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1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42" i="1" l="1"/>
  <c r="C41" i="1" l="1"/>
  <c r="C28" i="1"/>
  <c r="C18" i="1"/>
  <c r="C13" i="1"/>
</calcChain>
</file>

<file path=xl/sharedStrings.xml><?xml version="1.0" encoding="utf-8"?>
<sst xmlns="http://schemas.openxmlformats.org/spreadsheetml/2006/main" count="40" uniqueCount="39">
  <si>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</si>
  <si>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</si>
  <si>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</si>
  <si>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</si>
  <si>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</si>
  <si>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</si>
  <si>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</si>
  <si>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</si>
  <si>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</si>
  <si>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</si>
  <si>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</si>
  <si>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</si>
  <si>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</si>
  <si>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</si>
  <si>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</si>
  <si>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</si>
  <si>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</si>
  <si>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</si>
  <si>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</si>
  <si>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</si>
  <si>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</si>
  <si>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</si>
  <si>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</si>
  <si>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</si>
  <si>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Количество золота, кг*</t>
  </si>
  <si>
    <t>Оренбургская область</t>
  </si>
  <si>
    <t>Республика Хакасия</t>
  </si>
  <si>
    <t>Кемеровская область- Кузбасс</t>
  </si>
  <si>
    <t>Федеральный округ 
Российской Федерации 
(субъекты Российской Федерации)</t>
  </si>
  <si>
    <t>Новосибирская область</t>
  </si>
  <si>
    <t>Приморский край</t>
  </si>
  <si>
    <t>Пермский край</t>
  </si>
  <si>
    <t>Удмуртская Республика</t>
  </si>
  <si>
    <t>Тюменская область</t>
  </si>
  <si>
    <t>Еврейская автономная область</t>
  </si>
  <si>
    <t>Республика Карелия</t>
  </si>
  <si>
    <t>Северо-Западный федеральный округ</t>
  </si>
  <si>
    <t>4,69</t>
  </si>
  <si>
    <t>Производство добычного золота в Российской Федерации 
за  январь-сентябрь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</si>
</sst>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4" workbookViewId="0">
      <selection activeCell="I9" sqref="I9"/>
    </sheetView>
  </sheetViews>
  <sheetFormatPr defaultRowHeight="15" x14ac:dyDescent="0.25"/>
  <cols>
    <col min="1" max="1" width="3.7109375" style="2" customWidth="1"/>
    <col min="2" max="2" width="37.42578125" style="2" customWidth="1"/>
    <col min="3" max="3" width="33.85546875" style="2" customWidth="1"/>
    <col min="4" max="16384" width="9.140625" style="2"/>
  </cols>
  <sheetData>
    <row r="1" spans="1:4" ht="48" customHeight="1" x14ac:dyDescent="0.3">
      <c r="A1" s="15" t="s">
        <v>38</v>
      </c>
      <c r="B1" s="16"/>
      <c r="C1" s="16"/>
    </row>
    <row r="2" spans="1:4" ht="18" customHeight="1" x14ac:dyDescent="0.35">
      <c r="A2" s="3"/>
      <c r="B2" s="1"/>
      <c r="C2" s="1"/>
    </row>
    <row r="3" spans="1:4" ht="43.5" customHeight="1" x14ac:dyDescent="0.35">
      <c r="A3" s="3"/>
      <c r="B3" s="4" t="s">
        <v>28</v>
      </c>
      <c r="C3" s="4" t="s">
        <v>24</v>
      </c>
    </row>
    <row r="4" spans="1:4" x14ac:dyDescent="0.25">
      <c r="B4" s="5">
        <v>1</v>
      </c>
      <c r="C4" s="5" t="s">
        <v>23</v>
      </c>
    </row>
    <row r="5" spans="1:4" x14ac:dyDescent="0.25">
      <c r="A5" s="18" t="s">
        <v>36</v>
      </c>
      <c r="B5" s="18"/>
      <c r="C5" s="18"/>
      <c r="D5" s="17"/>
    </row>
    <row r="6" spans="1:4" x14ac:dyDescent="0.25">
      <c r="B6" s="19" t="s">
        <v>35</v>
      </c>
      <c r="C6" s="20" t="s">
        <v>37</v>
      </c>
    </row>
    <row r="7" spans="1:4" x14ac:dyDescent="0.25">
      <c r="B7" s="21"/>
      <c r="C7" s="22" t="s">
        <v>37</v>
      </c>
    </row>
    <row r="8" spans="1:4" x14ac:dyDescent="0.25">
      <c r="A8" s="6" t="s">
        <v>18</v>
      </c>
      <c r="C8" s="20"/>
    </row>
    <row r="9" spans="1:4" x14ac:dyDescent="0.25">
      <c r="B9" s="7" t="s">
        <v>25</v>
      </c>
      <c r="C9" s="8">
        <v>306.12</v>
      </c>
    </row>
    <row r="10" spans="1:4" x14ac:dyDescent="0.25">
      <c r="B10" s="7" t="s">
        <v>31</v>
      </c>
      <c r="C10" s="8">
        <v>100.07</v>
      </c>
    </row>
    <row r="11" spans="1:4" x14ac:dyDescent="0.25">
      <c r="B11" s="7" t="s">
        <v>32</v>
      </c>
      <c r="C11" s="8">
        <v>3.6</v>
      </c>
    </row>
    <row r="12" spans="1:4" x14ac:dyDescent="0.25">
      <c r="B12" s="7" t="s">
        <v>0</v>
      </c>
      <c r="C12" s="8">
        <v>173.35</v>
      </c>
    </row>
    <row r="13" spans="1:4" x14ac:dyDescent="0.25">
      <c r="C13" s="9">
        <f>SUM(C9:C12)</f>
        <v>583.14</v>
      </c>
    </row>
    <row r="14" spans="1:4" x14ac:dyDescent="0.25">
      <c r="A14" s="6" t="s">
        <v>19</v>
      </c>
    </row>
    <row r="15" spans="1:4" x14ac:dyDescent="0.25">
      <c r="B15" s="7" t="s">
        <v>1</v>
      </c>
      <c r="C15" s="8">
        <v>3786.57</v>
      </c>
    </row>
    <row r="16" spans="1:4" x14ac:dyDescent="0.25">
      <c r="B16" s="7" t="s">
        <v>33</v>
      </c>
      <c r="C16" s="8">
        <v>95.99</v>
      </c>
    </row>
    <row r="17" spans="1:3" x14ac:dyDescent="0.25">
      <c r="B17" s="7" t="s">
        <v>2</v>
      </c>
      <c r="C17" s="8">
        <v>4964.47</v>
      </c>
    </row>
    <row r="18" spans="1:3" x14ac:dyDescent="0.25">
      <c r="C18" s="10">
        <f>SUM(C15:C17)</f>
        <v>8847.0300000000007</v>
      </c>
    </row>
    <row r="19" spans="1:3" x14ac:dyDescent="0.25">
      <c r="A19" s="6" t="s">
        <v>20</v>
      </c>
    </row>
    <row r="20" spans="1:3" x14ac:dyDescent="0.25">
      <c r="B20" s="7" t="s">
        <v>3</v>
      </c>
      <c r="C20" s="8">
        <v>651.41999999999996</v>
      </c>
    </row>
    <row r="21" spans="1:3" x14ac:dyDescent="0.25">
      <c r="B21" s="11" t="s">
        <v>26</v>
      </c>
      <c r="C21" s="12">
        <v>1180.8800000000001</v>
      </c>
    </row>
    <row r="22" spans="1:3" x14ac:dyDescent="0.25">
      <c r="B22" s="7" t="s">
        <v>5</v>
      </c>
      <c r="C22" s="8">
        <v>18814.650000000001</v>
      </c>
    </row>
    <row r="23" spans="1:3" x14ac:dyDescent="0.25">
      <c r="B23" s="7" t="s">
        <v>27</v>
      </c>
      <c r="C23" s="8">
        <v>1012.4</v>
      </c>
    </row>
    <row r="24" spans="1:3" x14ac:dyDescent="0.25">
      <c r="B24" s="7" t="s">
        <v>29</v>
      </c>
      <c r="C24" s="8">
        <v>261.70999999999998</v>
      </c>
    </row>
    <row r="25" spans="1:3" x14ac:dyDescent="0.25">
      <c r="B25" s="7" t="s">
        <v>6</v>
      </c>
      <c r="C25" s="8">
        <v>43655.3</v>
      </c>
    </row>
    <row r="26" spans="1:3" x14ac:dyDescent="0.25">
      <c r="B26" s="7" t="s">
        <v>7</v>
      </c>
      <c r="C26" s="8">
        <v>323.62</v>
      </c>
    </row>
    <row r="27" spans="1:3" x14ac:dyDescent="0.25">
      <c r="B27" s="7" t="s">
        <v>9</v>
      </c>
      <c r="C27" s="8">
        <v>1428.46</v>
      </c>
    </row>
    <row r="28" spans="1:3" x14ac:dyDescent="0.25">
      <c r="C28" s="10">
        <f>SUM(C20:C27)</f>
        <v>67328.44</v>
      </c>
    </row>
    <row r="29" spans="1:3" x14ac:dyDescent="0.25">
      <c r="A29" s="6" t="s">
        <v>21</v>
      </c>
    </row>
    <row r="30" spans="1:3" x14ac:dyDescent="0.25">
      <c r="B30" s="7" t="s">
        <v>10</v>
      </c>
      <c r="C30" s="8">
        <v>16907.169999999998</v>
      </c>
    </row>
    <row r="31" spans="1:3" x14ac:dyDescent="0.25">
      <c r="B31" s="7" t="s">
        <v>4</v>
      </c>
      <c r="C31" s="8">
        <v>10585.51</v>
      </c>
    </row>
    <row r="32" spans="1:3" x14ac:dyDescent="0.25">
      <c r="B32" s="7" t="s">
        <v>11</v>
      </c>
      <c r="C32" s="8">
        <v>4194.0200000000004</v>
      </c>
    </row>
    <row r="33" spans="2:3" x14ac:dyDescent="0.25">
      <c r="B33" s="7" t="s">
        <v>34</v>
      </c>
      <c r="C33" s="8">
        <v>21.96</v>
      </c>
    </row>
    <row r="34" spans="2:3" x14ac:dyDescent="0.25">
      <c r="B34" s="7" t="s">
        <v>12</v>
      </c>
      <c r="C34" s="8">
        <v>40505.08</v>
      </c>
    </row>
    <row r="35" spans="2:3" x14ac:dyDescent="0.25">
      <c r="B35" s="7" t="s">
        <v>30</v>
      </c>
      <c r="C35" s="8">
        <v>106.74</v>
      </c>
    </row>
    <row r="36" spans="2:3" x14ac:dyDescent="0.25">
      <c r="B36" s="7" t="s">
        <v>8</v>
      </c>
      <c r="C36" s="8">
        <v>3984.79</v>
      </c>
    </row>
    <row r="37" spans="2:3" x14ac:dyDescent="0.25">
      <c r="B37" s="7" t="s">
        <v>13</v>
      </c>
      <c r="C37" s="8">
        <v>30838.5</v>
      </c>
    </row>
    <row r="38" spans="2:3" x14ac:dyDescent="0.25">
      <c r="B38" s="7" t="s">
        <v>14</v>
      </c>
      <c r="C38" s="8">
        <v>927.65</v>
      </c>
    </row>
    <row r="39" spans="2:3" x14ac:dyDescent="0.25">
      <c r="B39" s="7" t="s">
        <v>15</v>
      </c>
      <c r="C39" s="8">
        <v>17907.29</v>
      </c>
    </row>
    <row r="40" spans="2:3" x14ac:dyDescent="0.25">
      <c r="B40" s="7" t="s">
        <v>16</v>
      </c>
      <c r="C40" s="8">
        <v>16051.75</v>
      </c>
    </row>
    <row r="41" spans="2:3" x14ac:dyDescent="0.25">
      <c r="C41" s="10">
        <f>SUM(C30:C40)</f>
        <v>142030.46</v>
      </c>
    </row>
    <row r="42" spans="2:3" x14ac:dyDescent="0.25">
      <c r="B42" s="13" t="s">
        <v>17</v>
      </c>
      <c r="C42" s="10">
        <f>C7+C13+C18+C28+C41</f>
        <v>218793.76</v>
      </c>
    </row>
    <row r="43" spans="2:3" ht="6" customHeight="1" x14ac:dyDescent="0.25"/>
    <row r="44" spans="2:3" ht="30.75" customHeight="1" x14ac:dyDescent="0.25">
      <c r="B44" s="14" t="s">
        <v>22</v>
      </c>
      <c r="C44" s="14"/>
    </row>
  </sheetData>
  <mergeCells count="3">
    <mergeCell ref="B44:C44"/>
    <mergeCell ref="A1:C1"/>
    <mergeCell ref="A5:C5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2021-11-02T07:55:56Z</dcterms:modified>
</cp:coreProperties>
</file>