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L:\DPE\Национальные проекты\2021\Касса_ежемесячно\август\Отправка\"/>
    </mc:Choice>
  </mc:AlternateContent>
  <bookViews>
    <workbookView xWindow="0" yWindow="0" windowWidth="28800" windowHeight="11100"/>
  </bookViews>
  <sheets>
    <sheet name="СВОД" sheetId="1" r:id="rId1"/>
  </sheets>
  <externalReferences>
    <externalReference r:id="rId2"/>
  </externalReferences>
  <definedNames>
    <definedName name="_xlnm._FilterDatabase" localSheetId="0" hidden="1">СВОД!$A$4:$E$92</definedName>
    <definedName name="C_RAZDEL">'[1]Свод-1'!#REF!</definedName>
    <definedName name="XDO_?REPORT_DATE1_H?">#REF!</definedName>
    <definedName name="XDO_?REPORT_DATE2_H?">#REF!</definedName>
    <definedName name="XDO_?SEC1_DATA004?">#REF!</definedName>
    <definedName name="XDO_?SEC1_I_DATA004?">#REF!</definedName>
    <definedName name="XDO_?SEC1_LINE_NAME?">#REF!</definedName>
    <definedName name="XDO_?SEC1_SEGMENT1?">#REF!</definedName>
    <definedName name="XDO_?SEC1_SEGMENT3?">#REF!</definedName>
    <definedName name="XDO_?SEC1_SEGMENT4?">#REF!</definedName>
    <definedName name="XDO_?SEC1_SEGMENT5?">#REF!</definedName>
    <definedName name="XDO_?SEC1_SEGMENT6?">#REF!</definedName>
    <definedName name="XDO_?SEC2_DATA006?">#REF!</definedName>
    <definedName name="XDO_?SEC2_DATA007?">#REF!</definedName>
    <definedName name="XDO_?SEC2_DATA008?">#REF!</definedName>
    <definedName name="XDO_?SEC2_DATA009?">#REF!</definedName>
    <definedName name="XDO_?SEC2_DATA010?">#REF!</definedName>
    <definedName name="XDO_?SEC2_DATA011?">#REF!</definedName>
    <definedName name="XDO_?SEC2_DATA012?">#REF!</definedName>
    <definedName name="XDO_?SEC2_DATA013?">#REF!</definedName>
    <definedName name="XDO_?SEC2_DATA014?">#REF!</definedName>
    <definedName name="XDO_?SEC2_DATA015?">#REF!</definedName>
    <definedName name="XDO_?SEC2_DATA016?">#REF!</definedName>
    <definedName name="XDO_?SEC2_DATA017?">#REF!</definedName>
    <definedName name="XDO_?SEC2_DATA018?">#REF!</definedName>
    <definedName name="XDO_?SEC2_DATA019?">#REF!</definedName>
    <definedName name="XDO_?SEC2_DATA020?">#REF!</definedName>
    <definedName name="XDO_?SEC2_DATA021?">#REF!</definedName>
    <definedName name="XDO_?SEC2_DATA022?">#REF!</definedName>
    <definedName name="XDO_?SEC2_DATA023?">#REF!</definedName>
    <definedName name="XDO_?SEC2_DATA024?">#REF!</definedName>
    <definedName name="XDO_?SEC2_DATA025?">#REF!</definedName>
    <definedName name="XDO_?SEC2_DATA026?">#REF!</definedName>
    <definedName name="XDO_?SEC2_DATA027?">#REF!</definedName>
    <definedName name="XDO_?SEC2_DATA028?">#REF!</definedName>
    <definedName name="XDO_?SEC2_DATA029?">#REF!</definedName>
    <definedName name="XDO_?SEC2_DATA030?">#REF!</definedName>
    <definedName name="XDO_?SEC2_DATA031?">#REF!</definedName>
    <definedName name="XDO_?SEC2_DATA032?">#REF!</definedName>
    <definedName name="XDO_?SEC2_DATA033?">#REF!</definedName>
    <definedName name="XDO_?SEC2_DATA034?">#REF!</definedName>
    <definedName name="XDO_?SEC2_DATA035?">#REF!</definedName>
    <definedName name="XDO_?SEC2_DATA036?">#REF!</definedName>
    <definedName name="XDO_?SEC2_DATA037?">#REF!</definedName>
    <definedName name="XDO_?SEC2_DATA038?">#REF!</definedName>
    <definedName name="XDO_?SEC2_DATA039?">#REF!</definedName>
    <definedName name="XDO_?SEC2_DATA040?">#REF!</definedName>
    <definedName name="XDO_?SEC2_I_DATA006?">#REF!</definedName>
    <definedName name="XDO_?SEC2_I_DATA007?">#REF!</definedName>
    <definedName name="XDO_?SEC2_I_DATA008?">#REF!</definedName>
    <definedName name="XDO_?SEC2_I_DATA009?">#REF!</definedName>
    <definedName name="XDO_?SEC2_I_DATA010?">#REF!</definedName>
    <definedName name="XDO_?SEC2_I_DATA011?">#REF!</definedName>
    <definedName name="XDO_?SEC2_I_DATA012?">#REF!</definedName>
    <definedName name="XDO_?SEC2_I_DATA013?">#REF!</definedName>
    <definedName name="XDO_?SEC2_I_DATA014?">#REF!</definedName>
    <definedName name="XDO_?SEC2_I_DATA015?">#REF!</definedName>
    <definedName name="XDO_?SEC2_I_DATA016?">#REF!</definedName>
    <definedName name="XDO_?SEC2_I_DATA017?">#REF!</definedName>
    <definedName name="XDO_?SEC2_I_DATA018?">#REF!</definedName>
    <definedName name="XDO_?SEC2_I_DATA019?">#REF!</definedName>
    <definedName name="XDO_?SEC2_I_DATA020?">#REF!</definedName>
    <definedName name="XDO_?SEC2_I_DATA021?">#REF!</definedName>
    <definedName name="XDO_?SEC2_I_DATA022?">#REF!</definedName>
    <definedName name="XDO_?SEC2_I_DATA023?">#REF!</definedName>
    <definedName name="XDO_?SEC2_I_DATA024?">#REF!</definedName>
    <definedName name="XDO_?SEC2_I_DATA025?">#REF!</definedName>
    <definedName name="XDO_?SEC2_I_DATA026?">#REF!</definedName>
    <definedName name="XDO_?SEC2_I_DATA027?">#REF!</definedName>
    <definedName name="XDO_?SEC2_I_DATA028?">#REF!</definedName>
    <definedName name="XDO_?SEC2_I_DATA029?">#REF!</definedName>
    <definedName name="XDO_?SEC2_I_DATA030?">#REF!</definedName>
    <definedName name="XDO_?SEC2_I_DATA031?">#REF!</definedName>
    <definedName name="XDO_?SEC2_I_DATA032?">#REF!</definedName>
    <definedName name="XDO_?SEC2_I_DATA033?">#REF!</definedName>
    <definedName name="XDO_?SEC2_I_DATA034?">#REF!</definedName>
    <definedName name="XDO_?SEC2_I_DATA035?">#REF!</definedName>
    <definedName name="XDO_?SEC2_I_DATA036?">#REF!</definedName>
    <definedName name="XDO_?SEC2_I_DATA037?">#REF!</definedName>
    <definedName name="XDO_?SEC2_I_DATA038?">#REF!</definedName>
    <definedName name="XDO_?SEC2_I_DATA039?">#REF!</definedName>
    <definedName name="XDO_?SEC2_I_DATA040?">#REF!</definedName>
    <definedName name="XDO_?SEC2_LINE_NAME?">#REF!</definedName>
    <definedName name="XDO_?SEC2_SEGMENT1?">#REF!</definedName>
    <definedName name="XDO_?SEC2_SEGMENT2?">#REF!</definedName>
    <definedName name="XDO_?SEC2_SEGMENT3?">#REF!</definedName>
    <definedName name="XDO_?SEC2_SEGMENT3_2?">#REF!</definedName>
    <definedName name="XDO_?SEC2_SEGMENT4?">#REF!</definedName>
    <definedName name="XDO_?SEC3_DATA003?">#REF!</definedName>
    <definedName name="XDO_?SEC3_DATA004?">#REF!</definedName>
    <definedName name="XDO_?SEC3_DATA005?">#REF!</definedName>
    <definedName name="XDO_?SEC3_DATA006?">#REF!</definedName>
    <definedName name="XDO_?SEC3_I_DATA003?">#REF!</definedName>
    <definedName name="XDO_?SEC3_I_DATA004?">#REF!</definedName>
    <definedName name="XDO_?SEC3_I_DATA005?">#REF!</definedName>
    <definedName name="XDO_?SEC3_I_DATA006?">#REF!</definedName>
    <definedName name="XDO_?SEC3_LINE_NAME?">#REF!</definedName>
    <definedName name="XDO_?SEC3_SEGMENT1?">#REF!</definedName>
    <definedName name="XDO_?SEC3_SEGMENT3?">#REF!</definedName>
    <definedName name="XDO_?SEC3_SEGMENT4?">#REF!</definedName>
    <definedName name="XDO_?SEC3_SEGMENT5?">#REF!</definedName>
    <definedName name="XDO_?SEC3_SEGMENT6?">#REF!</definedName>
    <definedName name="XDO_?SEC4_DATA003?">#REF!</definedName>
    <definedName name="XDO_?SEC4_DATA003_B?">#REF!</definedName>
    <definedName name="XDO_?SEC4_DATA004?">#REF!</definedName>
    <definedName name="XDO_?SEC4_DATA004_B?">#REF!</definedName>
    <definedName name="XDO_?SEC4_I_DATA003?">#REF!</definedName>
    <definedName name="XDO_?SEC4_I_DATA004?">#REF!</definedName>
    <definedName name="XDO_?SEC4_LINE_NAME?">#REF!</definedName>
    <definedName name="XDO_?SEC4_LINE_NAME_B?">#REF!</definedName>
    <definedName name="XDO_?SEC4_SEGMENT1?">#REF!</definedName>
    <definedName name="XDO_?SEC4_SEGMENT1_B?">#REF!</definedName>
    <definedName name="XDO_?SEC6_DATA003?">#REF!</definedName>
    <definedName name="XDO_?SEC6_DATA003_B?">#REF!</definedName>
    <definedName name="XDO_?SEC6_DATA004?">#REF!</definedName>
    <definedName name="XDO_?SEC6_DATA004_B?">#REF!</definedName>
    <definedName name="XDO_?SEC6_I_DATA003?">#REF!</definedName>
    <definedName name="XDO_?SEC6_I_DATA004?">#REF!</definedName>
    <definedName name="XDO_?SEC6_LINE_NAME?">#REF!</definedName>
    <definedName name="XDO_?SEC6_LINE_NAME_B?">#REF!</definedName>
    <definedName name="XDO_?SEC6_SEGMENT1?">#REF!</definedName>
    <definedName name="XDO_?SEC6_SEGMENT1_B?">#REF!</definedName>
    <definedName name="XDO_?SEGMENT1?">#REF!</definedName>
    <definedName name="XDO_?SOURCE_CODE?">#REF!</definedName>
    <definedName name="XDO_?SOURCE_NAME?">#REF!</definedName>
    <definedName name="XDO_?SOURCE_NAME2?">#REF!</definedName>
    <definedName name="XDO_GROUP_?HEADER?">#REF!</definedName>
    <definedName name="XDO_GROUP_?LINE_I_S1?">#REF!</definedName>
    <definedName name="XDO_GROUP_?LINE_I_S2?">#REF!</definedName>
    <definedName name="XDO_GROUP_?LINE_I_S3?">#REF!</definedName>
    <definedName name="XDO_GROUP_?LINE_I_S4?">#REF!</definedName>
    <definedName name="XDO_GROUP_?LINE_I_S6?">#REF!</definedName>
    <definedName name="XDO_GROUP_?LINE_S1?">#REF!</definedName>
    <definedName name="XDO_GROUP_?LINE_S1_B?">#REF!</definedName>
    <definedName name="XDO_GROUP_?LINE_S2?">#REF!</definedName>
    <definedName name="XDO_GROUP_?LINE_S2_B?">#REF!</definedName>
    <definedName name="XDO_GROUP_?LINE_S3?">#REF!</definedName>
    <definedName name="XDO_GROUP_?LINE_S3_B?">#REF!</definedName>
    <definedName name="XDO_GROUP_?LINE_S4?">#REF!</definedName>
    <definedName name="XDO_GROUP_?LINE_S4_0?">#REF!</definedName>
    <definedName name="XDO_GROUP_?LINE_S4_B?">#REF!</definedName>
    <definedName name="XDO_GROUP_?LINE_S4_B2?">#REF!</definedName>
    <definedName name="XDO_GROUP_?LINE_S6?">#REF!</definedName>
    <definedName name="XDO_GROUP_?LINE_S6_0?">#REF!</definedName>
    <definedName name="XDO_GROUP_?LINE_S6_B?">#REF!</definedName>
    <definedName name="XDO_GROUP_?LINE_S6_B2?">#REF!</definedName>
    <definedName name="Z_027B84BC_6F23_4C83_BED7_FE71B6DDDA13_.wvu.Cols" localSheetId="0" hidden="1">СВОД!#REF!</definedName>
    <definedName name="Z_027B84BC_6F23_4C83_BED7_FE71B6DDDA13_.wvu.FilterData" localSheetId="0" hidden="1">СВОД!$A$5:$E$91</definedName>
    <definedName name="Z_027B84BC_6F23_4C83_BED7_FE71B6DDDA13_.wvu.PrintArea" localSheetId="0" hidden="1">СВОД!$A$1:$E$91</definedName>
    <definedName name="Z_027B84BC_6F23_4C83_BED7_FE71B6DDDA13_.wvu.PrintTitles" localSheetId="0" hidden="1">СВОД!$3:$4</definedName>
    <definedName name="Z_D89E5E76_29A3_49AC_910B_CD26E7BFE3F3_.wvu.Cols" localSheetId="0" hidden="1">СВОД!#REF!</definedName>
    <definedName name="Z_D89E5E76_29A3_49AC_910B_CD26E7BFE3F3_.wvu.FilterData" localSheetId="0" hidden="1">СВОД!$A$5:$E$91</definedName>
    <definedName name="Z_D89E5E76_29A3_49AC_910B_CD26E7BFE3F3_.wvu.PrintArea" localSheetId="0" hidden="1">СВОД!$A$1:$E$91</definedName>
    <definedName name="Z_D89E5E76_29A3_49AC_910B_CD26E7BFE3F3_.wvu.PrintTitles" localSheetId="0" hidden="1">СВОД!$3:$4</definedName>
    <definedName name="Z_E808F335_D653_43BC_B280_D7AC0DC58B8B_.wvu.Cols" localSheetId="0" hidden="1">СВОД!#REF!</definedName>
    <definedName name="Z_E808F335_D653_43BC_B280_D7AC0DC58B8B_.wvu.FilterData" localSheetId="0" hidden="1">СВОД!$A$5:$E$91</definedName>
    <definedName name="Z_E808F335_D653_43BC_B280_D7AC0DC58B8B_.wvu.PrintArea" localSheetId="0" hidden="1">СВОД!$A$1:$E$91</definedName>
    <definedName name="Z_E808F335_D653_43BC_B280_D7AC0DC58B8B_.wvu.PrintTitles" localSheetId="0" hidden="1">СВОД!$3:$4</definedName>
    <definedName name="Z_FFCB51BB_D398_492B_8AEC_EACD746C3B06_.wvu.Cols" localSheetId="0" hidden="1">СВОД!#REF!</definedName>
    <definedName name="Z_FFCB51BB_D398_492B_8AEC_EACD746C3B06_.wvu.FilterData" localSheetId="0" hidden="1">СВОД!$A$5:$E$91</definedName>
    <definedName name="Z_FFCB51BB_D398_492B_8AEC_EACD746C3B06_.wvu.PrintArea" localSheetId="0" hidden="1">СВОД!$A$1:$E$91</definedName>
    <definedName name="Z_FFCB51BB_D398_492B_8AEC_EACD746C3B06_.wvu.PrintTitles" localSheetId="0" hidden="1">СВОД!$3:$4</definedName>
    <definedName name="_xlnm.Print_Titles" localSheetId="0">СВОД!$3:$4</definedName>
    <definedName name="_xlnm.Print_Area" localSheetId="0">СВОД!$A$1:$E$92</definedName>
  </definedNames>
  <calcPr calcId="162913" calcMode="manual"/>
  <customWorkbookViews>
    <customWorkbookView name="ЯРЕМЕНКО ИГОРЬ АЛЕКСАНДРОВИЧ - Личное представление" guid="{027B84BC-6F23-4C83-BED7-FE71B6DDDA13}" mergeInterval="0" personalView="1" maximized="1" xWindow="-8" yWindow="-8" windowWidth="1936" windowHeight="1056" tabRatio="687" activeSheetId="12"/>
    <customWorkbookView name="БЕГЧИН НИКОЛАЙ АРКАДЬЕВИЧ - Личное представление" guid="{FFCB51BB-D398-492B-8AEC-EACD746C3B06}" mergeInterval="0" personalView="1" maximized="1" xWindow="-8" yWindow="-8" windowWidth="1936" windowHeight="1056" tabRatio="687" activeSheetId="10"/>
    <customWorkbookView name="ВОЗНЕСЕНСКИЙ ВЛАДИСЛАВ СЕРГЕЕВИЧ - Личное представление" guid="{D89E5E76-29A3-49AC-910B-CD26E7BFE3F3}" mergeInterval="0" personalView="1" maximized="1" windowWidth="1916" windowHeight="775" tabRatio="687" activeSheetId="67"/>
    <customWorkbookView name="ПЕНЧУК АННА ВИТАЛЬЕВНА - Личное представление" guid="{E808F335-D653-43BC-B280-D7AC0DC58B8B}" mergeInterval="0" personalView="1" maximized="1" windowWidth="1674" windowHeight="783" tabRatio="687" activeSheetId="63"/>
  </customWorkbookViews>
</workbook>
</file>

<file path=xl/calcChain.xml><?xml version="1.0" encoding="utf-8"?>
<calcChain xmlns="http://schemas.openxmlformats.org/spreadsheetml/2006/main">
  <c r="E92" i="1" l="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<sst xmlns="http://schemas.openxmlformats.org/spreadsheetml/2006/main" count="182" uniqueCount="182">
  <si>
    <t>Наименование национального (федерального) проекта</t>
  </si>
  <si>
    <t>Код проекта по БК</t>
  </si>
  <si>
    <t>Федеральный проект "Финансовая поддержка семей при рождении детей"</t>
  </si>
  <si>
    <t>P</t>
  </si>
  <si>
    <t>P1</t>
  </si>
  <si>
    <t>R3</t>
  </si>
  <si>
    <t>Федеральный проект "Безопасность дорожного движения"</t>
  </si>
  <si>
    <t>GБ</t>
  </si>
  <si>
    <t>Федеральный проект "Внедрение наилучших доступных технологий"</t>
  </si>
  <si>
    <t>T1</t>
  </si>
  <si>
    <t>Федеральный проект "Промышленный экспорт"</t>
  </si>
  <si>
    <t>D5</t>
  </si>
  <si>
    <t>Федеральный проект "Цифровые технологии"</t>
  </si>
  <si>
    <t>D4</t>
  </si>
  <si>
    <t>Федеральный проект "Информационная безопасность"</t>
  </si>
  <si>
    <t>T6</t>
  </si>
  <si>
    <t>Федеральный проект "Системные меры развития международной кооперации и экспорта"</t>
  </si>
  <si>
    <t>G6</t>
  </si>
  <si>
    <t>Федеральный проект "Оздоровление Волги"</t>
  </si>
  <si>
    <t>G1</t>
  </si>
  <si>
    <t>Федеральный проект "Чистая страна"</t>
  </si>
  <si>
    <t>G2</t>
  </si>
  <si>
    <t>Федеральный проект "Комплексная система обращения с твердыми коммунальными отходами"</t>
  </si>
  <si>
    <t>G7</t>
  </si>
  <si>
    <t>Федеральный проект "Сохранение озера Байкал"</t>
  </si>
  <si>
    <t>G8</t>
  </si>
  <si>
    <t>Федеральный проект "Сохранение уникальных водных объектов"</t>
  </si>
  <si>
    <t>G9</t>
  </si>
  <si>
    <t>Федеральный проект "Сохранение биологического разнообразия и развитие экологического туризма"</t>
  </si>
  <si>
    <t>GА</t>
  </si>
  <si>
    <t>Федеральный проект "Сохранение лесов"</t>
  </si>
  <si>
    <t>A2</t>
  </si>
  <si>
    <t>Федеральный проект "Творческие люди"</t>
  </si>
  <si>
    <t>A1</t>
  </si>
  <si>
    <t>Федеральный проект "Культурная среда"</t>
  </si>
  <si>
    <t>A3</t>
  </si>
  <si>
    <t>Федеральный проект "Цифровая культура"</t>
  </si>
  <si>
    <t>N5</t>
  </si>
  <si>
    <t>Федеральный проект "Обеспечение медицинских организаций системы здравоохранения квалифицированными кадрами"</t>
  </si>
  <si>
    <t>N2</t>
  </si>
  <si>
    <t>Федеральный проект "Борьба с сердечно-сосудистыми заболеваниями"</t>
  </si>
  <si>
    <t>N3</t>
  </si>
  <si>
    <t>Федеральный проект "Борьба с онкологическими заболеваниями"</t>
  </si>
  <si>
    <t>N1</t>
  </si>
  <si>
    <t>N4</t>
  </si>
  <si>
    <t>Федеральный проект "Развитие детского здравоохранения, включая создание современной инфраструктуры оказания медицинской помощи детям"</t>
  </si>
  <si>
    <t>P3</t>
  </si>
  <si>
    <t>P4</t>
  </si>
  <si>
    <t>N6</t>
  </si>
  <si>
    <t>Федеральный проект "Развитие сети национальных медицинских исследовательских центров и внедрение инновационных медицинских технологий"</t>
  </si>
  <si>
    <t>N8</t>
  </si>
  <si>
    <t>Федеральный проект "Развитие экспорта медицинских услуг"</t>
  </si>
  <si>
    <t>N7</t>
  </si>
  <si>
    <t>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</si>
  <si>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D6</t>
  </si>
  <si>
    <t>Федеральный проект "Цифровое государственное управление"</t>
  </si>
  <si>
    <t>F2</t>
  </si>
  <si>
    <t>Федеральный проект "Формирование комфортной городской среды"</t>
  </si>
  <si>
    <t>F1</t>
  </si>
  <si>
    <t>Федеральный проект "Жилье"</t>
  </si>
  <si>
    <t>F3</t>
  </si>
  <si>
    <t>Федеральный проект "Обеспечение устойчивого сокращения непригодного для проживания жилищного фонда"</t>
  </si>
  <si>
    <t>D2</t>
  </si>
  <si>
    <t>Федеральный проект "Информационная инфраструктура"</t>
  </si>
  <si>
    <t>Федеральный проект "Чистая вода"</t>
  </si>
  <si>
    <t>D3</t>
  </si>
  <si>
    <t>Федеральный проект "Кадры для цифровой экономики"</t>
  </si>
  <si>
    <t>P2</t>
  </si>
  <si>
    <t>E1</t>
  </si>
  <si>
    <t>Федеральный проект "Современная школа"</t>
  </si>
  <si>
    <t>E2</t>
  </si>
  <si>
    <t>Федеральный проект "Успех каждого ребенка"</t>
  </si>
  <si>
    <t>E4</t>
  </si>
  <si>
    <t>Федеральный проект "Цифровая образовательная среда"</t>
  </si>
  <si>
    <t>E6</t>
  </si>
  <si>
    <t>Федеральный проект "Молодые профессионалы (Повышение конкурентоспособности профессионального образования)"</t>
  </si>
  <si>
    <t>E5</t>
  </si>
  <si>
    <t>Федеральный проект "Социальные лифты для каждого"</t>
  </si>
  <si>
    <t>EА</t>
  </si>
  <si>
    <t>E9</t>
  </si>
  <si>
    <t>Федеральный проект "Экспорт образования"</t>
  </si>
  <si>
    <t>T2</t>
  </si>
  <si>
    <t>Федеральный проект "Экспорт продукции агропромышленного комплекса"</t>
  </si>
  <si>
    <t>P5</t>
  </si>
  <si>
    <t>E8</t>
  </si>
  <si>
    <t>Федеральный проект "Социальная активность"</t>
  </si>
  <si>
    <t>G4</t>
  </si>
  <si>
    <t>Федеральный проект "Чистый воздух"</t>
  </si>
  <si>
    <t>V4</t>
  </si>
  <si>
    <t>Федеральный проект "Железнодорожный транспорт и транзит"</t>
  </si>
  <si>
    <t>V5</t>
  </si>
  <si>
    <t>Федеральный проект "Транспортно-логистические центры"</t>
  </si>
  <si>
    <t>V2</t>
  </si>
  <si>
    <t>R2</t>
  </si>
  <si>
    <t>Федеральный проект "Общесистемные меры развития дорожного хозяйства"</t>
  </si>
  <si>
    <t>V1</t>
  </si>
  <si>
    <t>V7</t>
  </si>
  <si>
    <t>R1</t>
  </si>
  <si>
    <t>Федеральный проект "Дорожная сеть"</t>
  </si>
  <si>
    <t>V3</t>
  </si>
  <si>
    <t>I5</t>
  </si>
  <si>
    <t>Федеральный проект "Акселерация субъектов малого и среднего предпринимательства"</t>
  </si>
  <si>
    <t>D1</t>
  </si>
  <si>
    <t>Федеральный проект "Нормативное регулирование цифровой среды"</t>
  </si>
  <si>
    <t>L1</t>
  </si>
  <si>
    <t>Федеральный проект "Системные меры по повышению производительности труда"</t>
  </si>
  <si>
    <t>I4</t>
  </si>
  <si>
    <t>L2</t>
  </si>
  <si>
    <t>Федеральный проект "Адресная поддержка повышения производительности труда на предприятиях"</t>
  </si>
  <si>
    <t>T4</t>
  </si>
  <si>
    <t>Федеральный проект "Экспорт услуг"</t>
  </si>
  <si>
    <t>R4</t>
  </si>
  <si>
    <t>Федеральный проект "Автомобильные дороги Минобороны России"</t>
  </si>
  <si>
    <t>G3</t>
  </si>
  <si>
    <t>Федеральный проект "Инфраструктура для обращения с отходами I - II классов опасности"</t>
  </si>
  <si>
    <t>млн. рублей</t>
  </si>
  <si>
    <t>ВСЕГО:</t>
  </si>
  <si>
    <t>Национальный проект "Здравоохранение"</t>
  </si>
  <si>
    <t>N</t>
  </si>
  <si>
    <t>Национальный проект "Образование"</t>
  </si>
  <si>
    <t>E</t>
  </si>
  <si>
    <t>Национальный проект "Жилье и городская среда"</t>
  </si>
  <si>
    <t>F</t>
  </si>
  <si>
    <t>Национальный проект "Экология"</t>
  </si>
  <si>
    <t>G</t>
  </si>
  <si>
    <t>R</t>
  </si>
  <si>
    <t>L</t>
  </si>
  <si>
    <t>S</t>
  </si>
  <si>
    <t>D</t>
  </si>
  <si>
    <t>Национальный проект "Малое и среднее предпринимательство и поддержка индивидуальной предпринимательской инициативы"</t>
  </si>
  <si>
    <t>I</t>
  </si>
  <si>
    <t>Национальный проект "Международная кооперация и экспорт"</t>
  </si>
  <si>
    <t>T</t>
  </si>
  <si>
    <t>Комплексный план модернизации и расширения магистральной инфраструктуры (транспортная часть)</t>
  </si>
  <si>
    <t>V</t>
  </si>
  <si>
    <t>Национальный проект "Демография"</t>
  </si>
  <si>
    <t>Национальный проект "Культура"</t>
  </si>
  <si>
    <t>A</t>
  </si>
  <si>
    <t>Кассовое исполнение</t>
  </si>
  <si>
    <t>Сводная бюджетная роспись федерального бюджета</t>
  </si>
  <si>
    <t>Федеральный проект "Первичная медико-санитарная помощь"</t>
  </si>
  <si>
    <t>Федеральный проект "Патриотическое воспитание"</t>
  </si>
  <si>
    <t>F5</t>
  </si>
  <si>
    <t>R6</t>
  </si>
  <si>
    <t>Федеральный проект "Развитие федеральной магистральной сети"</t>
  </si>
  <si>
    <t>R7</t>
  </si>
  <si>
    <t>S4</t>
  </si>
  <si>
    <t>Федеральный проект "Интеграция"</t>
  </si>
  <si>
    <t>S5</t>
  </si>
  <si>
    <t>Федеральный проект "Исследовательское лидерство"</t>
  </si>
  <si>
    <t>S6</t>
  </si>
  <si>
    <t>Федеральный проект "Инфраструктура"</t>
  </si>
  <si>
    <t>S7</t>
  </si>
  <si>
    <t>Федеральный проект "Кадры"</t>
  </si>
  <si>
    <t>Федеральный проект "Искусственный интеллект"</t>
  </si>
  <si>
    <t>D7</t>
  </si>
  <si>
    <t>I2</t>
  </si>
  <si>
    <t>VД</t>
  </si>
  <si>
    <t>VЕ</t>
  </si>
  <si>
    <t>VЖ</t>
  </si>
  <si>
    <t>Федеральный проект "Развитие железнодорожной инфраструктуры Центрального транспортного узла"</t>
  </si>
  <si>
    <t>Федеральный проект "Развитие региональных аэропортов"</t>
  </si>
  <si>
    <t>Федеральный проект "Содействие занятости"</t>
  </si>
  <si>
    <t>EВ</t>
  </si>
  <si>
    <t>Федеральный проект "Развитие морских портов"</t>
  </si>
  <si>
    <t>Федеральный проект "Модернизация пассажирского транспорта в городских агломерациях"</t>
  </si>
  <si>
    <t>Федеральный проект "Строительство автомобильных дорог международного транспортного коридора Европа - Западный Китай"</t>
  </si>
  <si>
    <t>Федеральный проект "Развитие Северного морского пути"</t>
  </si>
  <si>
    <t>Национальный проект "Безопасные качественные дороги"</t>
  </si>
  <si>
    <t>Национальный проект "Наука и университеты"</t>
  </si>
  <si>
    <t>Федеральный проект "Поддержка самозанятых"</t>
  </si>
  <si>
    <t>Федеральный проект "Предакселерация"</t>
  </si>
  <si>
    <t>Федеральный проект "Развитие железнодорожных подходов к морским портам Азово - Черноморского бассейна"</t>
  </si>
  <si>
    <t>Федеральный проект "Развитие железнодорожных подходов к морским портам Северо-Западного басcейна"</t>
  </si>
  <si>
    <t>Национальная программа"Цифровая экономика Российской Федерации"</t>
  </si>
  <si>
    <t>% исполнения</t>
  </si>
  <si>
    <r>
      <rPr>
        <sz val="9"/>
        <rFont val="Times New Roman"/>
        <family val="1"/>
        <charset val="204"/>
      </rPr>
      <t>Федеральный проект "Старшее поколение"</t>
    </r>
  </si>
  <si>
    <r>
      <rPr>
        <sz val="9"/>
        <rFont val="Times New Roman"/>
        <family val="1"/>
        <charset val="204"/>
      </rPr>
      <t>Федеральный проект "Укрепление общественного здоровья"</t>
    </r>
  </si>
  <si>
    <r>
      <rPr>
        <sz val="9"/>
        <rFont val="Times New Roman"/>
        <family val="1"/>
        <charset val="204"/>
      </rPr>
      <t>Федеральный проект "Спорт - норма жизни"</t>
    </r>
  </si>
  <si>
    <t>Федеральный проект "Учитель будущего"</t>
  </si>
  <si>
    <t>Оперативная информация об исполнении федерального бюджета в части бюджетных ассигнований, предусмотренных на реализацию
национальных проектов и федеральных проектов 
по состоянию на 01.08.2021</t>
  </si>
  <si>
    <t>Национальный проект "Производительность труда"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</si>
</sst>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0" x14ac:knownFonts="1">
    <font>
      <sz val="11"/>
      <color theme="1"/>
      <name val="Calibri"/>
      <family val="2"/>
      <charset val="204"/>
      <scheme val="minor"/>
    </font>
    <font>
      <sz val="11"/>
      <color indexed="8"/>
      <name val="Calibri"/>
      <family val="2"/>
      <charset val="204"/>
    </font>
    <font>
      <sz val="11"/>
      <color indexed="9"/>
      <name val="Calibri"/>
      <family val="2"/>
      <charset val="204"/>
    </font>
    <font>
      <sz val="9"/>
      <color indexed="8"/>
      <name val="Times New Roman"/>
      <family val="1"/>
      <charset val="204"/>
    </font>
    <font>
      <sz val="9"/>
      <color theme="1"/>
      <name val="Times New Roman"/>
      <family val="1"/>
      <charset val="204"/>
    </font>
    <font>
      <sz val="11"/>
      <color indexed="8"/>
      <name val="Times New Roman"/>
      <family val="2"/>
      <charset val="204"/>
    </font>
    <font>
      <b/>
      <sz val="9"/>
      <color indexed="8"/>
      <name val="Times New Roman"/>
      <family val="1"/>
      <charset val="204"/>
    </font>
    <font>
      <b/>
      <sz val="9"/>
      <color theme="1"/>
      <name val="Times New Roman"/>
      <family val="1"/>
      <charset val="204"/>
    </font>
    <font>
      <b/>
      <sz val="9"/>
      <name val="Times New Roman"/>
      <family val="1"/>
      <charset val="204"/>
    </font>
    <font>
      <sz val="9"/>
      <name val="Times New Roman"/>
      <family val="1"/>
      <charset val="204"/>
    </font>
    <font>
      <sz val="10"/>
      <name val="Arial"/>
      <family val="2"/>
      <charset val="204"/>
    </font>
    <font>
      <b/>
      <sz val="12"/>
      <color theme="1"/>
      <name val="Times New Roman"/>
      <family val="1"/>
      <charset val="204"/>
    </font>
    <font>
      <sz val="11"/>
      <color indexed="8"/>
      <name val="Times New Roman"/>
      <family val="1"/>
      <charset val="204"/>
    </font>
    <font>
      <sz val="10"/>
      <color rgb="FF000000"/>
      <name val="Arial"/>
      <family val="2"/>
      <charset val="204"/>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Arial"/>
      <family val="2"/>
      <charset val="204"/>
    </font>
    <font>
      <sz val="10"/>
      <name val="Arial"/>
      <family val="2"/>
      <charset val="204"/>
    </font>
    <font>
      <sz val="11"/>
      <color theme="1"/>
      <name val="Calibri"/>
      <family val="2"/>
      <charset val="204"/>
      <scheme val="minor"/>
    </font>
    <font>
      <sz val="9"/>
      <color indexed="8"/>
      <name val="Century"/>
      <family val="1"/>
      <charset val="204"/>
    </font>
    <font>
      <sz val="10"/>
      <name val="Arial Cyr"/>
      <charset val="204"/>
    </font>
    <font>
      <sz val="11"/>
      <color theme="1"/>
      <name val="Calibri"/>
      <family val="2"/>
      <scheme val="minor"/>
    </font>
    <font>
      <sz val="8"/>
      <color theme="1"/>
      <name val="Calibri"/>
      <family val="2"/>
      <scheme val="minor"/>
    </font>
    <font>
      <sz val="12"/>
      <color theme="1"/>
      <name val="Calibri"/>
      <family val="2"/>
      <charset val="204"/>
      <scheme val="minor"/>
    </font>
    <font>
      <sz val="11"/>
      <color theme="1"/>
      <name val="Calibri"/>
      <family val="2"/>
      <charset val="204"/>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theme="0"/>
        <bgColor indexed="64"/>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s>
  <cellStyleXfs count="85">
    <xf numFmtId="0" fontId="0"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5" fillId="0" borderId="0"/>
    <xf numFmtId="0" fontId="10" fillId="0" borderId="0"/>
    <xf numFmtId="164" fontId="10" fillId="0" borderId="0" applyFont="0" applyFill="0" applyBorder="0" applyAlignment="0" applyProtection="0"/>
    <xf numFmtId="0" fontId="5" fillId="0" borderId="0"/>
    <xf numFmtId="0" fontId="13" fillId="0" borderId="0"/>
    <xf numFmtId="9" fontId="5" fillId="0" borderId="0" applyFont="0" applyFill="0" applyBorder="0" applyAlignment="0" applyProtection="0"/>
    <xf numFmtId="0" fontId="14"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15" fillId="3" borderId="4" applyNumberFormat="0" applyAlignment="0" applyProtection="0"/>
    <xf numFmtId="0" fontId="16" fillId="9" borderId="5" applyNumberFormat="0" applyAlignment="0" applyProtection="0"/>
    <xf numFmtId="0" fontId="17" fillId="9" borderId="4" applyNumberFormat="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5" borderId="10"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8" borderId="0" applyNumberFormat="0" applyBorder="0" applyAlignment="0" applyProtection="0"/>
    <xf numFmtId="0" fontId="26" fillId="0" borderId="0" applyNumberFormat="0" applyFill="0" applyBorder="0" applyAlignment="0" applyProtection="0"/>
    <xf numFmtId="0" fontId="1" fillId="5" borderId="11" applyNumberFormat="0" applyFont="0" applyAlignment="0" applyProtection="0"/>
    <xf numFmtId="0" fontId="27" fillId="0" borderId="12"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12" fillId="0" borderId="0"/>
    <xf numFmtId="0" fontId="30" fillId="0" borderId="0"/>
    <xf numFmtId="0" fontId="31" fillId="0" borderId="0"/>
    <xf numFmtId="0" fontId="32" fillId="0" borderId="0"/>
    <xf numFmtId="0" fontId="35" fillId="0" borderId="0"/>
    <xf numFmtId="0" fontId="13" fillId="0" borderId="0"/>
    <xf numFmtId="0" fontId="36" fillId="0" borderId="0"/>
    <xf numFmtId="0" fontId="13" fillId="0" borderId="0"/>
    <xf numFmtId="0" fontId="33" fillId="0" borderId="0"/>
    <xf numFmtId="164" fontId="33" fillId="0" borderId="0" applyFont="0" applyFill="0" applyBorder="0" applyAlignment="0" applyProtection="0"/>
    <xf numFmtId="164" fontId="37" fillId="0" borderId="0" applyFont="0" applyFill="0" applyBorder="0" applyAlignment="0" applyProtection="0"/>
    <xf numFmtId="0" fontId="38" fillId="0" borderId="0"/>
    <xf numFmtId="0" fontId="33" fillId="0" borderId="0"/>
    <xf numFmtId="9" fontId="38" fillId="0" borderId="0" applyFont="0" applyFill="0" applyBorder="0" applyAlignment="0" applyProtection="0"/>
    <xf numFmtId="0" fontId="39" fillId="0" borderId="0"/>
    <xf numFmtId="0" fontId="39" fillId="0" borderId="0"/>
    <xf numFmtId="9" fontId="33" fillId="0" borderId="0" applyFont="0" applyFill="0" applyBorder="0" applyAlignment="0" applyProtection="0"/>
  </cellStyleXfs>
  <cellXfs count="21">
    <xf numFmtId="0" fontId="0" fillId="0" borderId="0" xfId="0"/>
    <xf numFmtId="0" fontId="0" fillId="0" borderId="0" xfId="0" applyAlignment="1">
      <alignment horizontal="right" vertical="center"/>
    </xf>
    <xf numFmtId="49" fontId="6" fillId="13" borderId="3" xfId="0" applyNumberFormat="1" applyFont="1" applyFill="1" applyBorder="1" applyAlignment="1">
      <alignment horizontal="center" vertical="center" wrapText="1"/>
    </xf>
    <xf numFmtId="0" fontId="3" fillId="13" borderId="3" xfId="0" applyFont="1" applyFill="1" applyBorder="1" applyAlignment="1">
      <alignment horizontal="center" vertical="center"/>
    </xf>
    <xf numFmtId="0" fontId="7" fillId="13" borderId="3" xfId="0" applyFont="1" applyFill="1" applyBorder="1"/>
    <xf numFmtId="0" fontId="9" fillId="13" borderId="3" xfId="0" applyNumberFormat="1" applyFont="1" applyFill="1" applyBorder="1" applyAlignment="1">
      <alignment horizontal="center" vertical="center" wrapText="1"/>
    </xf>
    <xf numFmtId="0" fontId="8" fillId="13" borderId="3" xfId="0" applyNumberFormat="1" applyFont="1" applyFill="1" applyBorder="1" applyAlignment="1">
      <alignment horizontal="center" vertical="center" wrapText="1"/>
    </xf>
    <xf numFmtId="165" fontId="7" fillId="13" borderId="3" xfId="0" applyNumberFormat="1" applyFont="1" applyFill="1" applyBorder="1" applyAlignment="1">
      <alignment horizontal="right" vertical="center"/>
    </xf>
    <xf numFmtId="165" fontId="4" fillId="13" borderId="3" xfId="0" applyNumberFormat="1" applyFont="1" applyFill="1" applyBorder="1" applyAlignment="1">
      <alignment horizontal="right" vertical="center"/>
    </xf>
    <xf numFmtId="49" fontId="6" fillId="13" borderId="3" xfId="0" applyNumberFormat="1" applyFont="1" applyFill="1" applyBorder="1" applyAlignment="1">
      <alignment vertical="center" wrapText="1"/>
    </xf>
    <xf numFmtId="0" fontId="6" fillId="13" borderId="3" xfId="0" applyNumberFormat="1" applyFont="1" applyFill="1" applyBorder="1" applyAlignment="1">
      <alignment horizontal="center" vertical="center" wrapText="1"/>
    </xf>
    <xf numFmtId="165" fontId="6" fillId="13" borderId="3" xfId="0" applyNumberFormat="1" applyFont="1" applyFill="1" applyBorder="1" applyAlignment="1">
      <alignment horizontal="right" vertical="center" wrapText="1"/>
    </xf>
    <xf numFmtId="0" fontId="4" fillId="0" borderId="0" xfId="0" applyFont="1" applyAlignment="1">
      <alignment horizontal="right"/>
    </xf>
    <xf numFmtId="166" fontId="6" fillId="13" borderId="3" xfId="84" applyNumberFormat="1" applyFont="1" applyFill="1" applyBorder="1" applyAlignment="1">
      <alignment horizontal="right" vertical="center" wrapText="1"/>
    </xf>
    <xf numFmtId="166" fontId="7" fillId="13" borderId="3" xfId="84" applyNumberFormat="1" applyFont="1" applyFill="1" applyBorder="1" applyAlignment="1">
      <alignment horizontal="right" vertical="center"/>
    </xf>
    <xf numFmtId="49" fontId="3" fillId="13" borderId="3" xfId="0" applyNumberFormat="1" applyFont="1" applyFill="1" applyBorder="1" applyAlignment="1">
      <alignment horizontal="left" vertical="center" wrapText="1"/>
    </xf>
    <xf numFmtId="166" fontId="4" fillId="13" borderId="3" xfId="84" applyNumberFormat="1" applyFont="1" applyFill="1" applyBorder="1" applyAlignment="1">
      <alignment horizontal="right" vertical="center"/>
    </xf>
    <xf numFmtId="49" fontId="34" fillId="13" borderId="13" xfId="0" applyNumberFormat="1" applyFont="1" applyFill="1" applyBorder="1" applyAlignment="1">
      <alignment horizontal="left" vertical="center" wrapText="1"/>
    </xf>
    <xf numFmtId="0" fontId="6" fillId="13"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11" fillId="0" borderId="0" xfId="0" applyFont="1" applyAlignment="1">
      <alignment horizontal="center" vertical="center" wrapText="1"/>
    </xf>
  </cellXfs>
  <cellStyles count="85">
    <cellStyle name="20% — акцент1" xfId="2"/>
    <cellStyle name="20% — акцент1 2" xfId="27"/>
    <cellStyle name="20% — акцент2" xfId="3"/>
    <cellStyle name="20% — акцент2 2" xfId="28"/>
    <cellStyle name="20% — акцент3" xfId="4"/>
    <cellStyle name="20% — акцент3 2" xfId="29"/>
    <cellStyle name="20% — акцент4" xfId="5"/>
    <cellStyle name="20% — акцент4 2" xfId="30"/>
    <cellStyle name="20% — акцент5" xfId="6"/>
    <cellStyle name="20% — акцент5 2" xfId="31"/>
    <cellStyle name="20% — акцент6" xfId="7"/>
    <cellStyle name="20% — акцент6 2" xfId="32"/>
    <cellStyle name="40% — акцент1" xfId="8"/>
    <cellStyle name="40% — акцент1 2" xfId="33"/>
    <cellStyle name="40% — акцент2" xfId="9"/>
    <cellStyle name="40% — акцент2 2" xfId="34"/>
    <cellStyle name="40% — акцент3" xfId="10"/>
    <cellStyle name="40% — акцент3 2" xfId="35"/>
    <cellStyle name="40% — акцент4" xfId="11"/>
    <cellStyle name="40% — акцент4 2" xfId="36"/>
    <cellStyle name="40% — акцент5" xfId="12"/>
    <cellStyle name="40% — акцент5 2" xfId="37"/>
    <cellStyle name="40% — акцент6" xfId="13"/>
    <cellStyle name="40% — акцент6 2" xfId="38"/>
    <cellStyle name="60% — акцент1" xfId="14"/>
    <cellStyle name="60% — акцент1 2" xfId="39"/>
    <cellStyle name="60% — акцент2" xfId="15"/>
    <cellStyle name="60% — акцент2 2" xfId="40"/>
    <cellStyle name="60% — акцент3" xfId="16"/>
    <cellStyle name="60% — акцент3 2" xfId="41"/>
    <cellStyle name="60% — акцент4" xfId="17"/>
    <cellStyle name="60% — акцент4 2" xfId="42"/>
    <cellStyle name="60% — акцент5" xfId="18"/>
    <cellStyle name="60% — акцент5 2" xfId="43"/>
    <cellStyle name="60% — акцент6" xfId="19"/>
    <cellStyle name="60% — акцент6 2" xfId="44"/>
    <cellStyle name="Акцент1 2" xfId="45"/>
    <cellStyle name="Акцент2 2" xfId="46"/>
    <cellStyle name="Акцент3 2" xfId="47"/>
    <cellStyle name="Акцент4 2" xfId="48"/>
    <cellStyle name="Акцент5 2" xfId="49"/>
    <cellStyle name="Акцент6 2" xfId="50"/>
    <cellStyle name="Ввод  2" xfId="51"/>
    <cellStyle name="Вывод 2" xfId="52"/>
    <cellStyle name="Вычисление 2" xfId="53"/>
    <cellStyle name="Денежный 2" xfId="22"/>
    <cellStyle name="Заголовок 1 2" xfId="54"/>
    <cellStyle name="Заголовок 2 2" xfId="55"/>
    <cellStyle name="Заголовок 3 2" xfId="56"/>
    <cellStyle name="Заголовок 4 2" xfId="57"/>
    <cellStyle name="Итог 2" xfId="58"/>
    <cellStyle name="Контрольная ячейка 2" xfId="59"/>
    <cellStyle name="Название 2" xfId="60"/>
    <cellStyle name="Нейтральный 2" xfId="61"/>
    <cellStyle name="Обычный" xfId="0" builtinId="0"/>
    <cellStyle name="Обычный 10" xfId="79"/>
    <cellStyle name="Обычный 11" xfId="82"/>
    <cellStyle name="Обычный 12" xfId="83"/>
    <cellStyle name="Обычный 2" xfId="1"/>
    <cellStyle name="Обычный 2 2" xfId="26"/>
    <cellStyle name="Обычный 2 2 2" xfId="72"/>
    <cellStyle name="Обычный 3" xfId="20"/>
    <cellStyle name="Обычный 4" xfId="21"/>
    <cellStyle name="Обычный 4 2" xfId="23"/>
    <cellStyle name="Обычный 4 3" xfId="68"/>
    <cellStyle name="Обычный 4 4" xfId="80"/>
    <cellStyle name="Обычный 5" xfId="24"/>
    <cellStyle name="Обычный 6" xfId="69"/>
    <cellStyle name="Обычный 6 2" xfId="73"/>
    <cellStyle name="Обычный 7" xfId="70"/>
    <cellStyle name="Обычный 7 2" xfId="74"/>
    <cellStyle name="Обычный 8" xfId="71"/>
    <cellStyle name="Обычный 8 2" xfId="75"/>
    <cellStyle name="Обычный 9" xfId="76"/>
    <cellStyle name="Плохой 2" xfId="62"/>
    <cellStyle name="Пояснение 2" xfId="63"/>
    <cellStyle name="Примечание 2" xfId="64"/>
    <cellStyle name="Процентный" xfId="84" builtinId="5"/>
    <cellStyle name="Процентный 2" xfId="25"/>
    <cellStyle name="Процентный 3" xfId="81"/>
    <cellStyle name="Связанная ячейка 2" xfId="65"/>
    <cellStyle name="Текст предупреждения 2" xfId="66"/>
    <cellStyle name="Финансовый 2" xfId="77"/>
    <cellStyle name="Финансовый 2 2" xfId="78"/>
    <cellStyle name="Хороший 2"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357\Desktop\Users\0276\Desktop\Users\0583\Desktop\16\OTDEL\03\2019%20&#1075;&#1086;&#1076;\&#1085;&#1072;&#1094;&#1087;&#1088;&#1086;&#1077;&#1082;&#1090;&#1099;\19-21\&#1056;&#1072;&#1079;&#1073;&#1083;&#1086;&#1082;&#1080;&#1088;&#1086;&#1074;&#1082;&#1072;\&#1087;&#1086;%20&#1085;&#1072;&#1094;&#1087;&#1088;&#1086;&#1077;&#1082;&#1090;&#1072;&#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1"/>
      <sheetName val="для работы"/>
      <sheetName val="Группировка"/>
      <sheetName val="ЛБО_19-20"/>
      <sheetName val="Реестр коррект"/>
      <sheetName val="РАСЧЕТ"/>
      <sheetName val="Приоритеты"/>
      <sheetName val="ФЭО"/>
      <sheetName val="Индексация"/>
      <sheetName val="ФАИП"/>
      <sheetName val="Доп.блокировка"/>
      <sheetName val="информатиз"/>
      <sheetName val="транши"/>
      <sheetName val="2ТРАНШ"/>
      <sheetName val="3ТРАНШ"/>
      <sheetName val="4ТРАНШ"/>
      <sheetName val="МБТ"/>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E92"/>
  <sheetViews>
    <sheetView tabSelected="1" view="pageBreakPreview" topLeftCell="A70" zoomScale="70" zoomScaleNormal="70" zoomScaleSheetLayoutView="70" workbookViewId="0">
      <selection activeCell="D3" sqref="D3:D4"/>
    </sheetView>
  </sheetViews>
  <sheetFormatPr defaultRowHeight="15" x14ac:dyDescent="0.25"/>
  <cols>
    <col min="1" max="1" width="46.42578125" customWidth="1"/>
    <col min="2" max="2" width="7.7109375" customWidth="1"/>
    <col min="3" max="3" width="11.28515625" style="1" customWidth="1"/>
    <col min="4" max="4" width="10.28515625" style="1" customWidth="1"/>
    <col min="5" max="5" width="10.5703125" style="1" customWidth="1"/>
  </cols>
  <sheetData>
    <row r="1" spans="1:5" ht="75" customHeight="1" x14ac:dyDescent="0.25">
      <c r="A1" s="20" t="s">
        <v>180</v>
      </c>
      <c r="B1" s="20"/>
      <c r="C1" s="20"/>
      <c r="D1" s="20"/>
      <c r="E1" s="20"/>
    </row>
    <row r="2" spans="1:5" ht="33.75" customHeight="1" x14ac:dyDescent="0.25">
      <c r="E2" s="12" t="s">
        <v>115</v>
      </c>
    </row>
    <row r="3" spans="1:5" ht="15" customHeight="1" x14ac:dyDescent="0.25">
      <c r="A3" s="18" t="s">
        <v>0</v>
      </c>
      <c r="B3" s="18" t="s">
        <v>1</v>
      </c>
      <c r="C3" s="18" t="s">
        <v>139</v>
      </c>
      <c r="D3" s="18" t="s">
        <v>138</v>
      </c>
      <c r="E3" s="18" t="s">
        <v>175</v>
      </c>
    </row>
    <row r="4" spans="1:5" ht="108" customHeight="1" x14ac:dyDescent="0.25">
      <c r="A4" s="19"/>
      <c r="B4" s="19"/>
      <c r="C4" s="19"/>
      <c r="D4" s="19"/>
      <c r="E4" s="19"/>
    </row>
    <row r="5" spans="1:5" x14ac:dyDescent="0.25">
      <c r="A5" s="9" t="s">
        <v>116</v>
      </c>
      <c r="B5" s="4"/>
      <c r="C5" s="11">
        <v>2381897857.5999999</v>
      </c>
      <c r="D5" s="11">
        <v>1200913298</v>
      </c>
      <c r="E5" s="13">
        <f>D5/C5</f>
        <v>0.50418337384544276</v>
      </c>
    </row>
    <row r="6" spans="1:5" x14ac:dyDescent="0.25">
      <c r="A6" s="10" t="s">
        <v>135</v>
      </c>
      <c r="B6" s="2" t="s">
        <v>3</v>
      </c>
      <c r="C6" s="11">
        <v>760334669</v>
      </c>
      <c r="D6" s="11">
        <v>502194711.60000002</v>
      </c>
      <c r="E6" s="13">
        <f t="shared" ref="E6:E69" si="0">D6/C6</f>
        <v>0.66049166515120461</v>
      </c>
    </row>
    <row r="7" spans="1:5" ht="24" x14ac:dyDescent="0.25">
      <c r="A7" s="15" t="s">
        <v>2</v>
      </c>
      <c r="B7" s="3" t="s">
        <v>4</v>
      </c>
      <c r="C7" s="8">
        <v>672996349.5</v>
      </c>
      <c r="D7" s="8">
        <v>467371134.80000001</v>
      </c>
      <c r="E7" s="16">
        <f t="shared" si="0"/>
        <v>0.69446310540500189</v>
      </c>
    </row>
    <row r="8" spans="1:5" x14ac:dyDescent="0.25">
      <c r="A8" s="15" t="s">
        <v>162</v>
      </c>
      <c r="B8" s="3" t="s">
        <v>67</v>
      </c>
      <c r="C8" s="8">
        <v>50140485.799999997</v>
      </c>
      <c r="D8" s="8">
        <v>22011779.099999998</v>
      </c>
      <c r="E8" s="16">
        <f t="shared" si="0"/>
        <v>0.43900211074540485</v>
      </c>
    </row>
    <row r="9" spans="1:5" x14ac:dyDescent="0.25">
      <c r="A9" s="15" t="s">
        <v>176</v>
      </c>
      <c r="B9" s="3" t="s">
        <v>46</v>
      </c>
      <c r="C9" s="8">
        <v>6443043.9000000013</v>
      </c>
      <c r="D9" s="8">
        <v>3053775.6999999997</v>
      </c>
      <c r="E9" s="16">
        <f t="shared" si="0"/>
        <v>0.4739647513499014</v>
      </c>
    </row>
    <row r="10" spans="1:5" ht="24" x14ac:dyDescent="0.25">
      <c r="A10" s="15" t="s">
        <v>177</v>
      </c>
      <c r="B10" s="3" t="s">
        <v>47</v>
      </c>
      <c r="C10" s="8">
        <v>316261.7</v>
      </c>
      <c r="D10" s="8">
        <v>270894.09999999998</v>
      </c>
      <c r="E10" s="16">
        <f t="shared" si="0"/>
        <v>0.85655044540644654</v>
      </c>
    </row>
    <row r="11" spans="1:5" x14ac:dyDescent="0.25">
      <c r="A11" s="15" t="s">
        <v>178</v>
      </c>
      <c r="B11" s="5" t="s">
        <v>83</v>
      </c>
      <c r="C11" s="8">
        <v>30438528.099999998</v>
      </c>
      <c r="D11" s="8">
        <v>9487127.8999999985</v>
      </c>
      <c r="E11" s="16">
        <f t="shared" si="0"/>
        <v>0.31168155926698698</v>
      </c>
    </row>
    <row r="12" spans="1:5" x14ac:dyDescent="0.25">
      <c r="A12" s="10" t="s">
        <v>117</v>
      </c>
      <c r="B12" s="6" t="s">
        <v>118</v>
      </c>
      <c r="C12" s="7">
        <v>254892912.19999999</v>
      </c>
      <c r="D12" s="7">
        <v>183675703.09999996</v>
      </c>
      <c r="E12" s="14">
        <f t="shared" si="0"/>
        <v>0.72059949221294972</v>
      </c>
    </row>
    <row r="13" spans="1:5" ht="24" x14ac:dyDescent="0.25">
      <c r="A13" s="15" t="s">
        <v>140</v>
      </c>
      <c r="B13" s="5" t="s">
        <v>43</v>
      </c>
      <c r="C13" s="8">
        <v>8136874.0999999996</v>
      </c>
      <c r="D13" s="8">
        <v>4305641.8000000007</v>
      </c>
      <c r="E13" s="16">
        <f t="shared" si="0"/>
        <v>0.52915182748126843</v>
      </c>
    </row>
    <row r="14" spans="1:5" ht="24" x14ac:dyDescent="0.25">
      <c r="A14" s="15" t="s">
        <v>40</v>
      </c>
      <c r="B14" s="5" t="s">
        <v>39</v>
      </c>
      <c r="C14" s="8">
        <v>19947461.600000001</v>
      </c>
      <c r="D14" s="8">
        <v>6808078.7000000002</v>
      </c>
      <c r="E14" s="16">
        <f t="shared" si="0"/>
        <v>0.34130050412028362</v>
      </c>
    </row>
    <row r="15" spans="1:5" ht="24" x14ac:dyDescent="0.25">
      <c r="A15" s="15" t="s">
        <v>42</v>
      </c>
      <c r="B15" s="5" t="s">
        <v>41</v>
      </c>
      <c r="C15" s="8">
        <v>183153897.30000001</v>
      </c>
      <c r="D15" s="8">
        <v>154740753.90000001</v>
      </c>
      <c r="E15" s="16">
        <f t="shared" si="0"/>
        <v>0.84486738301036413</v>
      </c>
    </row>
    <row r="16" spans="1:5" ht="36" x14ac:dyDescent="0.25">
      <c r="A16" s="15" t="s">
        <v>45</v>
      </c>
      <c r="B16" s="5" t="s">
        <v>44</v>
      </c>
      <c r="C16" s="8">
        <v>12345558.1</v>
      </c>
      <c r="D16" s="8">
        <v>2776042.6</v>
      </c>
      <c r="E16" s="16">
        <f t="shared" si="0"/>
        <v>0.22486165287254209</v>
      </c>
    </row>
    <row r="17" spans="1:5" ht="36" x14ac:dyDescent="0.25">
      <c r="A17" s="15" t="s">
        <v>38</v>
      </c>
      <c r="B17" s="5" t="s">
        <v>37</v>
      </c>
      <c r="C17" s="8">
        <v>3288882.9</v>
      </c>
      <c r="D17" s="8">
        <v>844439.6</v>
      </c>
      <c r="E17" s="16">
        <f t="shared" si="0"/>
        <v>0.25675575132212825</v>
      </c>
    </row>
    <row r="18" spans="1:5" ht="36" x14ac:dyDescent="0.25">
      <c r="A18" s="15" t="s">
        <v>49</v>
      </c>
      <c r="B18" s="5" t="s">
        <v>48</v>
      </c>
      <c r="C18" s="8">
        <v>11336489.999999998</v>
      </c>
      <c r="D18" s="8">
        <v>10385813.799999997</v>
      </c>
      <c r="E18" s="16">
        <f t="shared" si="0"/>
        <v>0.91614016331333581</v>
      </c>
    </row>
    <row r="19" spans="1:5" ht="36" x14ac:dyDescent="0.25">
      <c r="A19" s="15" t="s">
        <v>53</v>
      </c>
      <c r="B19" s="5" t="s">
        <v>52</v>
      </c>
      <c r="C19" s="8">
        <v>16656748.199999999</v>
      </c>
      <c r="D19" s="8">
        <v>3787932.7</v>
      </c>
      <c r="E19" s="16">
        <f t="shared" si="0"/>
        <v>0.22741129628170764</v>
      </c>
    </row>
    <row r="20" spans="1:5" ht="24" x14ac:dyDescent="0.25">
      <c r="A20" s="15" t="s">
        <v>51</v>
      </c>
      <c r="B20" s="5" t="s">
        <v>50</v>
      </c>
      <c r="C20" s="8">
        <v>27000</v>
      </c>
      <c r="D20" s="8">
        <v>27000</v>
      </c>
      <c r="E20" s="16">
        <f t="shared" si="0"/>
        <v>1</v>
      </c>
    </row>
    <row r="21" spans="1:5" x14ac:dyDescent="0.25">
      <c r="A21" s="10" t="s">
        <v>119</v>
      </c>
      <c r="B21" s="6" t="s">
        <v>120</v>
      </c>
      <c r="C21" s="7">
        <v>158343706.19999996</v>
      </c>
      <c r="D21" s="7">
        <v>40381344.200000003</v>
      </c>
      <c r="E21" s="14">
        <f t="shared" si="0"/>
        <v>0.25502336132637532</v>
      </c>
    </row>
    <row r="22" spans="1:5" x14ac:dyDescent="0.25">
      <c r="A22" s="15" t="s">
        <v>69</v>
      </c>
      <c r="B22" s="5" t="s">
        <v>68</v>
      </c>
      <c r="C22" s="8">
        <v>99475048.399999991</v>
      </c>
      <c r="D22" s="8">
        <v>20817144.400000006</v>
      </c>
      <c r="E22" s="16">
        <f t="shared" si="0"/>
        <v>0.209270010267218</v>
      </c>
    </row>
    <row r="23" spans="1:5" x14ac:dyDescent="0.25">
      <c r="A23" s="15" t="s">
        <v>71</v>
      </c>
      <c r="B23" s="5" t="s">
        <v>70</v>
      </c>
      <c r="C23" s="8">
        <v>8807847.8000000007</v>
      </c>
      <c r="D23" s="8">
        <v>3269400.7</v>
      </c>
      <c r="E23" s="16">
        <f t="shared" si="0"/>
        <v>0.37119177967630185</v>
      </c>
    </row>
    <row r="24" spans="1:5" x14ac:dyDescent="0.25">
      <c r="A24" s="15" t="s">
        <v>73</v>
      </c>
      <c r="B24" s="5" t="s">
        <v>72</v>
      </c>
      <c r="C24" s="8">
        <v>16810884.799999997</v>
      </c>
      <c r="D24" s="8">
        <v>3505998.4</v>
      </c>
      <c r="E24" s="16">
        <f t="shared" si="0"/>
        <v>0.20855525700824507</v>
      </c>
    </row>
    <row r="25" spans="1:5" x14ac:dyDescent="0.25">
      <c r="A25" s="17" t="s">
        <v>179</v>
      </c>
      <c r="B25" s="5" t="s">
        <v>76</v>
      </c>
      <c r="C25" s="8">
        <v>12314.2</v>
      </c>
      <c r="D25" s="8">
        <v>11292.5</v>
      </c>
      <c r="E25" s="16">
        <f t="shared" si="0"/>
        <v>0.91703074499358461</v>
      </c>
    </row>
    <row r="26" spans="1:5" ht="36" x14ac:dyDescent="0.25">
      <c r="A26" s="15" t="s">
        <v>75</v>
      </c>
      <c r="B26" s="5" t="s">
        <v>74</v>
      </c>
      <c r="C26" s="8">
        <v>7842291.8000000007</v>
      </c>
      <c r="D26" s="8">
        <v>6034134.5</v>
      </c>
      <c r="E26" s="16">
        <f t="shared" si="0"/>
        <v>0.76943509039028612</v>
      </c>
    </row>
    <row r="27" spans="1:5" x14ac:dyDescent="0.25">
      <c r="A27" s="15" t="s">
        <v>85</v>
      </c>
      <c r="B27" s="5" t="s">
        <v>84</v>
      </c>
      <c r="C27" s="8">
        <v>12299235.399999997</v>
      </c>
      <c r="D27" s="8">
        <v>2782882.8</v>
      </c>
      <c r="E27" s="16">
        <f t="shared" si="0"/>
        <v>0.22626469934870916</v>
      </c>
    </row>
    <row r="28" spans="1:5" x14ac:dyDescent="0.25">
      <c r="A28" s="15" t="s">
        <v>80</v>
      </c>
      <c r="B28" s="5" t="s">
        <v>79</v>
      </c>
      <c r="C28" s="8">
        <v>775455.1</v>
      </c>
      <c r="D28" s="8">
        <v>585125.19999999995</v>
      </c>
      <c r="E28" s="16">
        <f t="shared" si="0"/>
        <v>0.75455716262617911</v>
      </c>
    </row>
    <row r="29" spans="1:5" x14ac:dyDescent="0.25">
      <c r="A29" s="15" t="s">
        <v>77</v>
      </c>
      <c r="B29" s="5" t="s">
        <v>78</v>
      </c>
      <c r="C29" s="8">
        <v>8833468.6999999993</v>
      </c>
      <c r="D29" s="8">
        <v>2018179.2</v>
      </c>
      <c r="E29" s="16">
        <f t="shared" si="0"/>
        <v>0.22846961579203875</v>
      </c>
    </row>
    <row r="30" spans="1:5" x14ac:dyDescent="0.25">
      <c r="A30" s="15" t="s">
        <v>141</v>
      </c>
      <c r="B30" s="5" t="s">
        <v>163</v>
      </c>
      <c r="C30" s="8">
        <v>3487160</v>
      </c>
      <c r="D30" s="8">
        <v>1357186.5</v>
      </c>
      <c r="E30" s="16">
        <f t="shared" si="0"/>
        <v>0.38919536241526054</v>
      </c>
    </row>
    <row r="31" spans="1:5" x14ac:dyDescent="0.25">
      <c r="A31" s="10" t="s">
        <v>121</v>
      </c>
      <c r="B31" s="6" t="s">
        <v>122</v>
      </c>
      <c r="C31" s="7">
        <v>132736239</v>
      </c>
      <c r="D31" s="7">
        <v>63588696.600000001</v>
      </c>
      <c r="E31" s="14">
        <f t="shared" si="0"/>
        <v>0.47906055707966838</v>
      </c>
    </row>
    <row r="32" spans="1:5" x14ac:dyDescent="0.25">
      <c r="A32" s="15" t="s">
        <v>59</v>
      </c>
      <c r="B32" s="5" t="s">
        <v>58</v>
      </c>
      <c r="C32" s="8">
        <v>28271227.200000003</v>
      </c>
      <c r="D32" s="8">
        <v>8932192.5999999996</v>
      </c>
      <c r="E32" s="16">
        <f t="shared" si="0"/>
        <v>0.31594640504321647</v>
      </c>
    </row>
    <row r="33" spans="1:5" ht="24" x14ac:dyDescent="0.25">
      <c r="A33" s="15" t="s">
        <v>57</v>
      </c>
      <c r="B33" s="5" t="s">
        <v>56</v>
      </c>
      <c r="C33" s="8">
        <v>46786942.300000004</v>
      </c>
      <c r="D33" s="8">
        <v>14745117.6</v>
      </c>
      <c r="E33" s="16">
        <f t="shared" si="0"/>
        <v>0.31515454687022787</v>
      </c>
    </row>
    <row r="34" spans="1:5" ht="36" x14ac:dyDescent="0.25">
      <c r="A34" s="15" t="s">
        <v>61</v>
      </c>
      <c r="B34" s="5" t="s">
        <v>60</v>
      </c>
      <c r="C34" s="8">
        <v>31878000</v>
      </c>
      <c r="D34" s="8">
        <v>31878000</v>
      </c>
      <c r="E34" s="16">
        <f t="shared" si="0"/>
        <v>1</v>
      </c>
    </row>
    <row r="35" spans="1:5" x14ac:dyDescent="0.25">
      <c r="A35" s="15" t="s">
        <v>64</v>
      </c>
      <c r="B35" s="5" t="s">
        <v>142</v>
      </c>
      <c r="C35" s="8">
        <v>25800069.5</v>
      </c>
      <c r="D35" s="8">
        <v>8033386.4000000004</v>
      </c>
      <c r="E35" s="16">
        <f t="shared" si="0"/>
        <v>0.31137072712149089</v>
      </c>
    </row>
    <row r="36" spans="1:5" x14ac:dyDescent="0.25">
      <c r="A36" s="10" t="s">
        <v>123</v>
      </c>
      <c r="B36" s="6" t="s">
        <v>124</v>
      </c>
      <c r="C36" s="7">
        <v>81624382.900000006</v>
      </c>
      <c r="D36" s="7">
        <v>21340744.699999999</v>
      </c>
      <c r="E36" s="14">
        <f t="shared" si="0"/>
        <v>0.26145060999903741</v>
      </c>
    </row>
    <row r="37" spans="1:5" x14ac:dyDescent="0.25">
      <c r="A37" s="15" t="s">
        <v>20</v>
      </c>
      <c r="B37" s="5" t="s">
        <v>19</v>
      </c>
      <c r="C37" s="8">
        <v>15980782.800000003</v>
      </c>
      <c r="D37" s="8">
        <v>3201327.6</v>
      </c>
      <c r="E37" s="16">
        <f t="shared" si="0"/>
        <v>0.20032357864221767</v>
      </c>
    </row>
    <row r="38" spans="1:5" ht="24" x14ac:dyDescent="0.25">
      <c r="A38" s="15" t="s">
        <v>22</v>
      </c>
      <c r="B38" s="5" t="s">
        <v>21</v>
      </c>
      <c r="C38" s="8">
        <v>11203725.100000001</v>
      </c>
      <c r="D38" s="8">
        <v>1711414.7</v>
      </c>
      <c r="E38" s="16">
        <f t="shared" si="0"/>
        <v>0.15275407819493891</v>
      </c>
    </row>
    <row r="39" spans="1:5" ht="24" x14ac:dyDescent="0.25">
      <c r="A39" s="15" t="s">
        <v>114</v>
      </c>
      <c r="B39" s="5" t="s">
        <v>113</v>
      </c>
      <c r="C39" s="8">
        <v>5417944.2000000002</v>
      </c>
      <c r="D39" s="8">
        <v>13453.6</v>
      </c>
      <c r="E39" s="16">
        <f t="shared" si="0"/>
        <v>2.4831558804167824E-3</v>
      </c>
    </row>
    <row r="40" spans="1:5" x14ac:dyDescent="0.25">
      <c r="A40" s="15" t="s">
        <v>87</v>
      </c>
      <c r="B40" s="5" t="s">
        <v>86</v>
      </c>
      <c r="C40" s="8">
        <v>7101378</v>
      </c>
      <c r="D40" s="8">
        <v>433322.10000000003</v>
      </c>
      <c r="E40" s="16">
        <f t="shared" si="0"/>
        <v>6.1019438762448648E-2</v>
      </c>
    </row>
    <row r="41" spans="1:5" x14ac:dyDescent="0.25">
      <c r="A41" s="15" t="s">
        <v>18</v>
      </c>
      <c r="B41" s="5" t="s">
        <v>17</v>
      </c>
      <c r="C41" s="8">
        <v>19378702.500000004</v>
      </c>
      <c r="D41" s="8">
        <v>5480755.5</v>
      </c>
      <c r="E41" s="16">
        <f t="shared" si="0"/>
        <v>0.28282365653737646</v>
      </c>
    </row>
    <row r="42" spans="1:5" x14ac:dyDescent="0.25">
      <c r="A42" s="15" t="s">
        <v>24</v>
      </c>
      <c r="B42" s="5" t="s">
        <v>23</v>
      </c>
      <c r="C42" s="8">
        <v>4860536.6000000006</v>
      </c>
      <c r="D42" s="8">
        <v>1753927.2</v>
      </c>
      <c r="E42" s="16">
        <f t="shared" si="0"/>
        <v>0.36085052831409598</v>
      </c>
    </row>
    <row r="43" spans="1:5" ht="24" x14ac:dyDescent="0.25">
      <c r="A43" s="15" t="s">
        <v>26</v>
      </c>
      <c r="B43" s="5" t="s">
        <v>25</v>
      </c>
      <c r="C43" s="8">
        <v>2398294.4</v>
      </c>
      <c r="D43" s="8">
        <v>1317501</v>
      </c>
      <c r="E43" s="16">
        <f t="shared" si="0"/>
        <v>0.54934915413220331</v>
      </c>
    </row>
    <row r="44" spans="1:5" ht="24" x14ac:dyDescent="0.25">
      <c r="A44" s="15" t="s">
        <v>28</v>
      </c>
      <c r="B44" s="5" t="s">
        <v>27</v>
      </c>
      <c r="C44" s="8">
        <v>1214882.0999999999</v>
      </c>
      <c r="D44" s="8">
        <v>817502.39999999991</v>
      </c>
      <c r="E44" s="16">
        <f t="shared" si="0"/>
        <v>0.67290677836145585</v>
      </c>
    </row>
    <row r="45" spans="1:5" x14ac:dyDescent="0.25">
      <c r="A45" s="15" t="s">
        <v>30</v>
      </c>
      <c r="B45" s="5" t="s">
        <v>29</v>
      </c>
      <c r="C45" s="8">
        <v>9073103.5</v>
      </c>
      <c r="D45" s="8">
        <v>6611540.5999999996</v>
      </c>
      <c r="E45" s="16">
        <f t="shared" si="0"/>
        <v>0.7286967022915587</v>
      </c>
    </row>
    <row r="46" spans="1:5" ht="24" x14ac:dyDescent="0.25">
      <c r="A46" s="15" t="s">
        <v>8</v>
      </c>
      <c r="B46" s="5" t="s">
        <v>7</v>
      </c>
      <c r="C46" s="8">
        <v>4995033.7</v>
      </c>
      <c r="D46" s="8">
        <v>0</v>
      </c>
      <c r="E46" s="16">
        <f t="shared" si="0"/>
        <v>0</v>
      </c>
    </row>
    <row r="47" spans="1:5" ht="24" x14ac:dyDescent="0.25">
      <c r="A47" s="10" t="s">
        <v>168</v>
      </c>
      <c r="B47" s="6" t="s">
        <v>125</v>
      </c>
      <c r="C47" s="7">
        <v>326019889.29999995</v>
      </c>
      <c r="D47" s="7">
        <v>151130310.19999999</v>
      </c>
      <c r="E47" s="14">
        <f t="shared" si="0"/>
        <v>0.46356162663723721</v>
      </c>
    </row>
    <row r="48" spans="1:5" x14ac:dyDescent="0.25">
      <c r="A48" s="15" t="s">
        <v>98</v>
      </c>
      <c r="B48" s="5" t="s">
        <v>97</v>
      </c>
      <c r="C48" s="8">
        <v>103448677.8</v>
      </c>
      <c r="D48" s="8">
        <v>48229815.5</v>
      </c>
      <c r="E48" s="16">
        <f t="shared" si="0"/>
        <v>0.46621973838316183</v>
      </c>
    </row>
    <row r="49" spans="1:5" ht="24" x14ac:dyDescent="0.25">
      <c r="A49" s="15" t="s">
        <v>94</v>
      </c>
      <c r="B49" s="5" t="s">
        <v>93</v>
      </c>
      <c r="C49" s="8">
        <v>7705106.7000000002</v>
      </c>
      <c r="D49" s="8">
        <v>3106723.9999999995</v>
      </c>
      <c r="E49" s="16">
        <f t="shared" si="0"/>
        <v>0.4032032418188316</v>
      </c>
    </row>
    <row r="50" spans="1:5" x14ac:dyDescent="0.25">
      <c r="A50" s="15" t="s">
        <v>6</v>
      </c>
      <c r="B50" s="5" t="s">
        <v>5</v>
      </c>
      <c r="C50" s="8">
        <v>9490035.9000000004</v>
      </c>
      <c r="D50" s="8">
        <v>730896.90000000014</v>
      </c>
      <c r="E50" s="16">
        <f t="shared" si="0"/>
        <v>7.701729558262263E-2</v>
      </c>
    </row>
    <row r="51" spans="1:5" ht="24" x14ac:dyDescent="0.25">
      <c r="A51" s="15" t="s">
        <v>112</v>
      </c>
      <c r="B51" s="5" t="s">
        <v>111</v>
      </c>
      <c r="C51" s="8">
        <v>1000000</v>
      </c>
      <c r="D51" s="8">
        <v>427566</v>
      </c>
      <c r="E51" s="16">
        <f t="shared" si="0"/>
        <v>0.427566</v>
      </c>
    </row>
    <row r="52" spans="1:5" ht="24" x14ac:dyDescent="0.25">
      <c r="A52" s="15" t="s">
        <v>144</v>
      </c>
      <c r="B52" s="5" t="s">
        <v>143</v>
      </c>
      <c r="C52" s="8">
        <v>200873768.89999998</v>
      </c>
      <c r="D52" s="8">
        <v>96512707.799999997</v>
      </c>
      <c r="E52" s="16">
        <f t="shared" si="0"/>
        <v>0.48046446446696811</v>
      </c>
    </row>
    <row r="53" spans="1:5" ht="24" x14ac:dyDescent="0.25">
      <c r="A53" s="15" t="s">
        <v>165</v>
      </c>
      <c r="B53" s="5" t="s">
        <v>145</v>
      </c>
      <c r="C53" s="8">
        <v>3502300</v>
      </c>
      <c r="D53" s="8">
        <v>2122600</v>
      </c>
      <c r="E53" s="16">
        <f t="shared" si="0"/>
        <v>0.60605887559603688</v>
      </c>
    </row>
    <row r="54" spans="1:5" x14ac:dyDescent="0.25">
      <c r="A54" s="10" t="s">
        <v>181</v>
      </c>
      <c r="B54" s="6" t="s">
        <v>126</v>
      </c>
      <c r="C54" s="7">
        <v>4978929.7</v>
      </c>
      <c r="D54" s="7">
        <v>2884223.5</v>
      </c>
      <c r="E54" s="14">
        <f t="shared" si="0"/>
        <v>0.57928584530928406</v>
      </c>
    </row>
    <row r="55" spans="1:5" ht="24" x14ac:dyDescent="0.25">
      <c r="A55" s="15" t="s">
        <v>105</v>
      </c>
      <c r="B55" s="5" t="s">
        <v>104</v>
      </c>
      <c r="C55" s="8">
        <v>1248127.1000000001</v>
      </c>
      <c r="D55" s="8">
        <v>593435.79999999993</v>
      </c>
      <c r="E55" s="16">
        <f t="shared" si="0"/>
        <v>0.47546103277462681</v>
      </c>
    </row>
    <row r="56" spans="1:5" ht="24" customHeight="1" x14ac:dyDescent="0.25">
      <c r="A56" s="15" t="s">
        <v>108</v>
      </c>
      <c r="B56" s="5" t="s">
        <v>107</v>
      </c>
      <c r="C56" s="8">
        <v>3730802.6</v>
      </c>
      <c r="D56" s="8">
        <v>2290787.7000000002</v>
      </c>
      <c r="E56" s="16">
        <f t="shared" si="0"/>
        <v>0.61402007707403228</v>
      </c>
    </row>
    <row r="57" spans="1:5" x14ac:dyDescent="0.25">
      <c r="A57" s="10" t="s">
        <v>169</v>
      </c>
      <c r="B57" s="6" t="s">
        <v>127</v>
      </c>
      <c r="C57" s="7">
        <v>99978112.100000009</v>
      </c>
      <c r="D57" s="7">
        <v>51532836.100000001</v>
      </c>
      <c r="E57" s="14">
        <f t="shared" si="0"/>
        <v>0.51544118025009189</v>
      </c>
    </row>
    <row r="58" spans="1:5" x14ac:dyDescent="0.25">
      <c r="A58" s="15" t="s">
        <v>147</v>
      </c>
      <c r="B58" s="5" t="s">
        <v>146</v>
      </c>
      <c r="C58" s="8">
        <v>37963496</v>
      </c>
      <c r="D58" s="8">
        <v>6670058.6999999993</v>
      </c>
      <c r="E58" s="16">
        <f t="shared" si="0"/>
        <v>0.17569664026727147</v>
      </c>
    </row>
    <row r="59" spans="1:5" x14ac:dyDescent="0.25">
      <c r="A59" s="15" t="s">
        <v>149</v>
      </c>
      <c r="B59" s="5" t="s">
        <v>148</v>
      </c>
      <c r="C59" s="8">
        <v>19288698.399999999</v>
      </c>
      <c r="D59" s="8">
        <v>10920660.9</v>
      </c>
      <c r="E59" s="16">
        <f t="shared" si="0"/>
        <v>0.56616888675080335</v>
      </c>
    </row>
    <row r="60" spans="1:5" x14ac:dyDescent="0.25">
      <c r="A60" s="15" t="s">
        <v>151</v>
      </c>
      <c r="B60" s="5" t="s">
        <v>150</v>
      </c>
      <c r="C60" s="8">
        <v>37897547.5</v>
      </c>
      <c r="D60" s="8">
        <v>30518454</v>
      </c>
      <c r="E60" s="16">
        <f t="shared" si="0"/>
        <v>0.80528836331691389</v>
      </c>
    </row>
    <row r="61" spans="1:5" x14ac:dyDescent="0.25">
      <c r="A61" s="15" t="s">
        <v>153</v>
      </c>
      <c r="B61" s="5" t="s">
        <v>152</v>
      </c>
      <c r="C61" s="8">
        <v>4828370.2</v>
      </c>
      <c r="D61" s="8">
        <v>3423662.5</v>
      </c>
      <c r="E61" s="16">
        <f t="shared" si="0"/>
        <v>0.70907207985004961</v>
      </c>
    </row>
    <row r="62" spans="1:5" ht="24" x14ac:dyDescent="0.25">
      <c r="A62" s="10" t="s">
        <v>174</v>
      </c>
      <c r="B62" s="6" t="s">
        <v>128</v>
      </c>
      <c r="C62" s="7">
        <v>157314575.59999999</v>
      </c>
      <c r="D62" s="7">
        <v>26192960.5</v>
      </c>
      <c r="E62" s="14">
        <f t="shared" si="0"/>
        <v>0.16650053181721836</v>
      </c>
    </row>
    <row r="63" spans="1:5" ht="24" x14ac:dyDescent="0.25">
      <c r="A63" s="15" t="s">
        <v>103</v>
      </c>
      <c r="B63" s="5" t="s">
        <v>102</v>
      </c>
      <c r="C63" s="8">
        <v>122004.4</v>
      </c>
      <c r="D63" s="8">
        <v>37826</v>
      </c>
      <c r="E63" s="16">
        <f t="shared" si="0"/>
        <v>0.31003799862955761</v>
      </c>
    </row>
    <row r="64" spans="1:5" x14ac:dyDescent="0.25">
      <c r="A64" s="15" t="s">
        <v>63</v>
      </c>
      <c r="B64" s="5" t="s">
        <v>62</v>
      </c>
      <c r="C64" s="8">
        <v>50519266.599999994</v>
      </c>
      <c r="D64" s="8">
        <v>6528389.2999999998</v>
      </c>
      <c r="E64" s="16">
        <f t="shared" si="0"/>
        <v>0.1292257338510136</v>
      </c>
    </row>
    <row r="65" spans="1:5" x14ac:dyDescent="0.25">
      <c r="A65" s="15" t="s">
        <v>66</v>
      </c>
      <c r="B65" s="5" t="s">
        <v>65</v>
      </c>
      <c r="C65" s="8">
        <v>13555150.300000001</v>
      </c>
      <c r="D65" s="8">
        <v>964285.2</v>
      </c>
      <c r="E65" s="16">
        <f t="shared" si="0"/>
        <v>7.113792017488732E-2</v>
      </c>
    </row>
    <row r="66" spans="1:5" ht="15" customHeight="1" x14ac:dyDescent="0.25">
      <c r="A66" s="15" t="s">
        <v>14</v>
      </c>
      <c r="B66" s="5" t="s">
        <v>13</v>
      </c>
      <c r="C66" s="8">
        <v>3905594.6</v>
      </c>
      <c r="D66" s="8">
        <v>1119003.1000000001</v>
      </c>
      <c r="E66" s="16">
        <f t="shared" si="0"/>
        <v>0.28651286541619042</v>
      </c>
    </row>
    <row r="67" spans="1:5" x14ac:dyDescent="0.25">
      <c r="A67" s="15" t="s">
        <v>12</v>
      </c>
      <c r="B67" s="5" t="s">
        <v>11</v>
      </c>
      <c r="C67" s="8">
        <v>19822060</v>
      </c>
      <c r="D67" s="8">
        <v>2755877.6</v>
      </c>
      <c r="E67" s="16">
        <f t="shared" si="0"/>
        <v>0.13903083735999186</v>
      </c>
    </row>
    <row r="68" spans="1:5" ht="24" x14ac:dyDescent="0.25">
      <c r="A68" s="15" t="s">
        <v>55</v>
      </c>
      <c r="B68" s="5" t="s">
        <v>54</v>
      </c>
      <c r="C68" s="8">
        <v>63207844.200000003</v>
      </c>
      <c r="D68" s="8">
        <v>13640489.600000001</v>
      </c>
      <c r="E68" s="16">
        <f t="shared" si="0"/>
        <v>0.21580374671281702</v>
      </c>
    </row>
    <row r="69" spans="1:5" x14ac:dyDescent="0.25">
      <c r="A69" s="15" t="s">
        <v>154</v>
      </c>
      <c r="B69" s="5" t="s">
        <v>155</v>
      </c>
      <c r="C69" s="8">
        <v>6182655.5</v>
      </c>
      <c r="D69" s="8">
        <v>1147089.7000000002</v>
      </c>
      <c r="E69" s="16">
        <f t="shared" si="0"/>
        <v>0.18553349770175617</v>
      </c>
    </row>
    <row r="70" spans="1:5" x14ac:dyDescent="0.25">
      <c r="A70" s="10" t="s">
        <v>136</v>
      </c>
      <c r="B70" s="6" t="s">
        <v>137</v>
      </c>
      <c r="C70" s="11">
        <v>22887529.099999998</v>
      </c>
      <c r="D70" s="11">
        <v>9900806.1999999993</v>
      </c>
      <c r="E70" s="13">
        <f t="shared" ref="E70:E92" si="1">D70/C70</f>
        <v>0.43258519330511741</v>
      </c>
    </row>
    <row r="71" spans="1:5" x14ac:dyDescent="0.25">
      <c r="A71" s="15" t="s">
        <v>34</v>
      </c>
      <c r="B71" s="5" t="s">
        <v>33</v>
      </c>
      <c r="C71" s="8">
        <v>15633047.6</v>
      </c>
      <c r="D71" s="8">
        <v>6638010.5999999996</v>
      </c>
      <c r="E71" s="16">
        <f t="shared" si="1"/>
        <v>0.42461398249692528</v>
      </c>
    </row>
    <row r="72" spans="1:5" x14ac:dyDescent="0.25">
      <c r="A72" s="15" t="s">
        <v>32</v>
      </c>
      <c r="B72" s="5" t="s">
        <v>31</v>
      </c>
      <c r="C72" s="8">
        <v>3296996.8</v>
      </c>
      <c r="D72" s="8">
        <v>1819591.4000000001</v>
      </c>
      <c r="E72" s="16">
        <f t="shared" si="1"/>
        <v>0.55189358994828275</v>
      </c>
    </row>
    <row r="73" spans="1:5" x14ac:dyDescent="0.25">
      <c r="A73" s="15" t="s">
        <v>36</v>
      </c>
      <c r="B73" s="5" t="s">
        <v>35</v>
      </c>
      <c r="C73" s="8">
        <v>3957484.7</v>
      </c>
      <c r="D73" s="8">
        <v>1443204.2</v>
      </c>
      <c r="E73" s="16">
        <f t="shared" si="1"/>
        <v>0.36467713949721647</v>
      </c>
    </row>
    <row r="74" spans="1:5" ht="36" x14ac:dyDescent="0.25">
      <c r="A74" s="10" t="s">
        <v>129</v>
      </c>
      <c r="B74" s="6" t="s">
        <v>130</v>
      </c>
      <c r="C74" s="7">
        <v>65673638.200000003</v>
      </c>
      <c r="D74" s="7">
        <v>30797733.199999999</v>
      </c>
      <c r="E74" s="14">
        <f t="shared" si="1"/>
        <v>0.46895122676483603</v>
      </c>
    </row>
    <row r="75" spans="1:5" x14ac:dyDescent="0.25">
      <c r="A75" s="15" t="s">
        <v>170</v>
      </c>
      <c r="B75" s="5" t="s">
        <v>156</v>
      </c>
      <c r="C75" s="8">
        <v>591004.5</v>
      </c>
      <c r="D75" s="8">
        <v>475823.9</v>
      </c>
      <c r="E75" s="16">
        <f t="shared" si="1"/>
        <v>0.80511045178167007</v>
      </c>
    </row>
    <row r="76" spans="1:5" ht="24.75" customHeight="1" x14ac:dyDescent="0.25">
      <c r="A76" s="15" t="s">
        <v>171</v>
      </c>
      <c r="B76" s="5" t="s">
        <v>106</v>
      </c>
      <c r="C76" s="8">
        <v>2692500</v>
      </c>
      <c r="D76" s="8">
        <v>1358415.9000000001</v>
      </c>
      <c r="E76" s="16">
        <f t="shared" si="1"/>
        <v>0.50451844011142066</v>
      </c>
    </row>
    <row r="77" spans="1:5" ht="31.5" customHeight="1" x14ac:dyDescent="0.25">
      <c r="A77" s="15" t="s">
        <v>101</v>
      </c>
      <c r="B77" s="5" t="s">
        <v>100</v>
      </c>
      <c r="C77" s="8">
        <v>62390133.700000003</v>
      </c>
      <c r="D77" s="8">
        <v>28963493.399999999</v>
      </c>
      <c r="E77" s="16">
        <f t="shared" si="1"/>
        <v>0.46423194954621483</v>
      </c>
    </row>
    <row r="78" spans="1:5" ht="24" x14ac:dyDescent="0.25">
      <c r="A78" s="10" t="s">
        <v>131</v>
      </c>
      <c r="B78" s="6" t="s">
        <v>132</v>
      </c>
      <c r="C78" s="7">
        <v>89769151.400000006</v>
      </c>
      <c r="D78" s="7">
        <v>30692648.5</v>
      </c>
      <c r="E78" s="14">
        <f t="shared" si="1"/>
        <v>0.34190641240705766</v>
      </c>
    </row>
    <row r="79" spans="1:5" x14ac:dyDescent="0.25">
      <c r="A79" s="15" t="s">
        <v>10</v>
      </c>
      <c r="B79" s="5" t="s">
        <v>9</v>
      </c>
      <c r="C79" s="8">
        <v>34271467.799999997</v>
      </c>
      <c r="D79" s="8">
        <v>10998937.799999999</v>
      </c>
      <c r="E79" s="16">
        <f t="shared" si="1"/>
        <v>0.32093570850793851</v>
      </c>
    </row>
    <row r="80" spans="1:5" ht="32.25" customHeight="1" x14ac:dyDescent="0.25">
      <c r="A80" s="15" t="s">
        <v>82</v>
      </c>
      <c r="B80" s="5" t="s">
        <v>81</v>
      </c>
      <c r="C80" s="8">
        <v>39799854.70000001</v>
      </c>
      <c r="D80" s="8">
        <v>9862253.6999999993</v>
      </c>
      <c r="E80" s="16">
        <f t="shared" si="1"/>
        <v>0.24779622373847501</v>
      </c>
    </row>
    <row r="81" spans="1:5" x14ac:dyDescent="0.25">
      <c r="A81" s="15" t="s">
        <v>110</v>
      </c>
      <c r="B81" s="5" t="s">
        <v>109</v>
      </c>
      <c r="C81" s="8">
        <v>630</v>
      </c>
      <c r="D81" s="8">
        <v>0</v>
      </c>
      <c r="E81" s="16">
        <f t="shared" si="1"/>
        <v>0</v>
      </c>
    </row>
    <row r="82" spans="1:5" ht="24" x14ac:dyDescent="0.25">
      <c r="A82" s="15" t="s">
        <v>16</v>
      </c>
      <c r="B82" s="5" t="s">
        <v>15</v>
      </c>
      <c r="C82" s="8">
        <v>15697198.899999999</v>
      </c>
      <c r="D82" s="8">
        <v>9831457</v>
      </c>
      <c r="E82" s="16">
        <f t="shared" si="1"/>
        <v>0.6263191963503757</v>
      </c>
    </row>
    <row r="83" spans="1:5" ht="30.75" customHeight="1" x14ac:dyDescent="0.25">
      <c r="A83" s="10" t="s">
        <v>133</v>
      </c>
      <c r="B83" s="6" t="s">
        <v>134</v>
      </c>
      <c r="C83" s="7">
        <v>227344122.90000001</v>
      </c>
      <c r="D83" s="7">
        <v>86600579.599999994</v>
      </c>
      <c r="E83" s="14">
        <f t="shared" si="1"/>
        <v>0.38092288683482828</v>
      </c>
    </row>
    <row r="84" spans="1:5" ht="46.5" customHeight="1" x14ac:dyDescent="0.25">
      <c r="A84" s="15" t="s">
        <v>166</v>
      </c>
      <c r="B84" s="5" t="s">
        <v>95</v>
      </c>
      <c r="C84" s="8">
        <v>71717526.799999997</v>
      </c>
      <c r="D84" s="8">
        <v>55297336.5</v>
      </c>
      <c r="E84" s="16">
        <f t="shared" si="1"/>
        <v>0.77104355054251539</v>
      </c>
    </row>
    <row r="85" spans="1:5" ht="18" customHeight="1" x14ac:dyDescent="0.25">
      <c r="A85" s="15" t="s">
        <v>164</v>
      </c>
      <c r="B85" s="5" t="s">
        <v>92</v>
      </c>
      <c r="C85" s="8">
        <v>19316616</v>
      </c>
      <c r="D85" s="8">
        <v>2397701.6999999997</v>
      </c>
      <c r="E85" s="16">
        <f t="shared" si="1"/>
        <v>0.12412638424866963</v>
      </c>
    </row>
    <row r="86" spans="1:5" x14ac:dyDescent="0.25">
      <c r="A86" s="15" t="s">
        <v>167</v>
      </c>
      <c r="B86" s="5" t="s">
        <v>99</v>
      </c>
      <c r="C86" s="8">
        <v>58713905.200000003</v>
      </c>
      <c r="D86" s="8">
        <v>23155376.700000003</v>
      </c>
      <c r="E86" s="16">
        <f t="shared" si="1"/>
        <v>0.39437636827468259</v>
      </c>
    </row>
    <row r="87" spans="1:5" ht="28.5" customHeight="1" x14ac:dyDescent="0.25">
      <c r="A87" s="15" t="s">
        <v>89</v>
      </c>
      <c r="B87" s="5" t="s">
        <v>88</v>
      </c>
      <c r="C87" s="8">
        <v>44287.3</v>
      </c>
      <c r="D87" s="8">
        <v>158.1</v>
      </c>
      <c r="E87" s="16">
        <f t="shared" si="1"/>
        <v>3.5698721755446816E-3</v>
      </c>
    </row>
    <row r="88" spans="1:5" x14ac:dyDescent="0.25">
      <c r="A88" s="15" t="s">
        <v>91</v>
      </c>
      <c r="B88" s="5" t="s">
        <v>90</v>
      </c>
      <c r="C88" s="8">
        <v>84000</v>
      </c>
      <c r="D88" s="8">
        <v>71500</v>
      </c>
      <c r="E88" s="16">
        <f t="shared" si="1"/>
        <v>0.85119047619047616</v>
      </c>
    </row>
    <row r="89" spans="1:5" x14ac:dyDescent="0.25">
      <c r="A89" s="15" t="s">
        <v>161</v>
      </c>
      <c r="B89" s="5" t="s">
        <v>96</v>
      </c>
      <c r="C89" s="8">
        <v>30019274.700000003</v>
      </c>
      <c r="D89" s="8">
        <v>5656777.2999999998</v>
      </c>
      <c r="E89" s="16">
        <f t="shared" si="1"/>
        <v>0.18843817369111851</v>
      </c>
    </row>
    <row r="90" spans="1:5" ht="24" x14ac:dyDescent="0.25">
      <c r="A90" s="15" t="s">
        <v>172</v>
      </c>
      <c r="B90" s="5" t="s">
        <v>157</v>
      </c>
      <c r="C90" s="8">
        <v>7510793.9000000004</v>
      </c>
      <c r="D90" s="8">
        <v>14601</v>
      </c>
      <c r="E90" s="16">
        <f t="shared" si="1"/>
        <v>1.9440022179279875E-3</v>
      </c>
    </row>
    <row r="91" spans="1:5" ht="24" x14ac:dyDescent="0.25">
      <c r="A91" s="15" t="s">
        <v>173</v>
      </c>
      <c r="B91" s="5" t="s">
        <v>158</v>
      </c>
      <c r="C91" s="8">
        <v>9751620</v>
      </c>
      <c r="D91" s="8">
        <v>7128.3</v>
      </c>
      <c r="E91" s="16">
        <f t="shared" si="1"/>
        <v>7.3098623613307326E-4</v>
      </c>
    </row>
    <row r="92" spans="1:5" ht="33.75" customHeight="1" x14ac:dyDescent="0.25">
      <c r="A92" s="15" t="s">
        <v>160</v>
      </c>
      <c r="B92" s="5" t="s">
        <v>159</v>
      </c>
      <c r="C92" s="8">
        <v>30186099</v>
      </c>
      <c r="D92" s="8">
        <v>0</v>
      </c>
      <c r="E92" s="16">
        <f t="shared" si="1"/>
        <v>0</v>
      </c>
    </row>
  </sheetData>
  <autoFilter ref="A4:E92"/>
  <customSheetViews>
    <customSheetView guid="{027B84BC-6F23-4C83-BED7-FE71B6DDDA13}"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1"/>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FFCB51BB-D398-492B-8AEC-EACD746C3B06}"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2"/>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D89E5E76-29A3-49AC-910B-CD26E7BFE3F3}" showPageBreaks="1" printArea="1" filter="1" showAutoFilter="1" hiddenColumns="1" view="pageBreakPreview">
      <selection activeCell="S2218" sqref="S2218"/>
      <pageMargins left="0.31496062992125984" right="0.31496062992125984" top="0.55118110236220474" bottom="0.35433070866141736" header="0.31496062992125984" footer="0.31496062992125984"/>
      <pageSetup paperSize="9" scale="56" orientation="landscape" r:id="rId3"/>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E808F335-D653-43BC-B280-D7AC0DC58B8B}"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4"/>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s>
  <mergeCells count="6">
    <mergeCell ref="B3:B4"/>
    <mergeCell ref="A3:A4"/>
    <mergeCell ref="A1:E1"/>
    <mergeCell ref="E3:E4"/>
    <mergeCell ref="C3:C4"/>
    <mergeCell ref="D3:D4"/>
  </mergeCells>
  <pageMargins left="0.31496062992125984" right="0.31496062992125984" top="0.55118110236220474" bottom="0.35433070866141736" header="0.31496062992125984" footer="0.31496062992125984"/>
  <pageSetup paperSize="9" scale="55" orientation="portrait" r:id="rId5"/>
  <rowBreaks count="3" manualBreakCount="3">
    <brk id="18" max="16" man="1"/>
    <brk id="27" max="16" man="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ЯРЕМЕНКО ИГОРЬ АЛЕКСАНДРОВИЧ</dc:creator>
  <cp:lastModifiedBy>Фешина Мария Николаевна</cp:lastModifiedBy>
  <cp:lastPrinted>2021-08-06T13:10:09Z</cp:lastPrinted>
  <dcterms:created xsi:type="dcterms:W3CDTF">2019-03-07T07:44:40Z</dcterms:created>
  <dcterms:modified xsi:type="dcterms:W3CDTF">2021-08-09T07:17:12Z</dcterms:modified>
</cp:coreProperties>
</file>