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L:\23\Общее\Саит ежемесячный + отчеты от ФК\на отправку месячный сайт\англ\"/>
    </mc:Choice>
  </mc:AlternateContent>
  <bookViews>
    <workbookView xWindow="525" yWindow="1860" windowWidth="28800" windowHeight="13785"/>
  </bookViews>
  <sheets>
    <sheet name="month" sheetId="3" r:id="rId1"/>
  </sheets>
  <definedNames>
    <definedName name="_xlnm.Print_Titles" localSheetId="0">month!$A:$B</definedName>
    <definedName name="_xlnm.Print_Area" localSheetId="0">month!$A$1:$ER$34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R27" i="3" l="1"/>
  <c r="EQ27" i="3"/>
  <c r="ER15" i="3"/>
  <c r="EQ15" i="3"/>
  <c r="ER8" i="3"/>
  <c r="ER7" i="3"/>
  <c r="EQ7" i="3"/>
  <c r="ER6" i="3"/>
  <c r="EQ6" i="3"/>
  <c r="ER5" i="3"/>
  <c r="EQ5" i="3"/>
  <c r="EQ8" i="3" s="1"/>
  <c r="EH27" i="3" l="1"/>
  <c r="EG27" i="3"/>
  <c r="EF27" i="3"/>
  <c r="EE27" i="3"/>
  <c r="EH15" i="3"/>
  <c r="EG15" i="3"/>
  <c r="EF15" i="3"/>
  <c r="EE15" i="3"/>
  <c r="EH8" i="3"/>
  <c r="EG8" i="3"/>
  <c r="EH7" i="3"/>
  <c r="EG7" i="3"/>
  <c r="EF7" i="3"/>
  <c r="EE7" i="3"/>
  <c r="EH6" i="3"/>
  <c r="EG6" i="3"/>
  <c r="EF6" i="3"/>
  <c r="EE6" i="3"/>
  <c r="EH5" i="3"/>
  <c r="EG5" i="3"/>
  <c r="EF5" i="3"/>
  <c r="EF8" i="3" s="1"/>
  <c r="EE5" i="3"/>
  <c r="EE8" i="3" s="1"/>
</calcChain>
</file>

<file path=xl/sharedStrings.xml><?xml version="1.0" encoding="utf-8"?>
<sst xmlns="http://schemas.openxmlformats.org/spreadsheetml/2006/main" count="147" uniqueCount="131">
  <si>
    <t>1.1.</t>
  </si>
  <si>
    <t>1.1.1.</t>
  </si>
  <si>
    <t>1.2.</t>
  </si>
  <si>
    <t>1.3.</t>
  </si>
  <si>
    <t>2.1.</t>
  </si>
  <si>
    <t>2.1.1.</t>
  </si>
  <si>
    <t>2.2.</t>
  </si>
  <si>
    <t>2.3.</t>
  </si>
  <si>
    <t>3.1.</t>
  </si>
  <si>
    <t>3.1.1.</t>
  </si>
  <si>
    <t>3.2.</t>
  </si>
  <si>
    <t>3.3.</t>
  </si>
  <si>
    <t>4.1.</t>
  </si>
  <si>
    <t>4.1.1.</t>
  </si>
  <si>
    <t>4.2.</t>
  </si>
  <si>
    <t>4.3.</t>
  </si>
  <si>
    <t>Indicator</t>
  </si>
  <si>
    <t xml:space="preserve">Revenues </t>
  </si>
  <si>
    <t>Deficit (-) / surplus (+)</t>
  </si>
  <si>
    <t xml:space="preserve">including </t>
  </si>
  <si>
    <t>Pension Fund of the Russian Federation</t>
  </si>
  <si>
    <t>Social Insurance Fund of the Russian Federation</t>
  </si>
  <si>
    <t>Appendix 9.3</t>
  </si>
  <si>
    <t>No/No</t>
  </si>
  <si>
    <t>social contributions</t>
  </si>
  <si>
    <t>Expenditure</t>
  </si>
  <si>
    <t>Federal  Medical Insurance Fund</t>
  </si>
  <si>
    <t>Brief information on state extra-budgetary funds execution (cumulative from the beginning of the year, bln rub)</t>
  </si>
  <si>
    <t>Dec-15</t>
  </si>
  <si>
    <t>Dec-17</t>
  </si>
  <si>
    <t>Apr-18</t>
  </si>
  <si>
    <t>May-18</t>
  </si>
  <si>
    <t>Jun-18</t>
  </si>
  <si>
    <t>Aug-18</t>
  </si>
  <si>
    <t>Sep-18</t>
  </si>
  <si>
    <t>Oct-18</t>
  </si>
  <si>
    <t>Nov-18</t>
  </si>
  <si>
    <t>Jan-19</t>
  </si>
  <si>
    <t>Feb-19</t>
  </si>
  <si>
    <t>Dec-18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</si>
  <si>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</si>
  <si>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</si>
  <si>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</si>
  <si>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</si>
  <si>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</si>
  <si>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</si>
  <si>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</si>
  <si>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</si>
  <si>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</si>
  <si>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Jan-20</t>
  </si>
  <si>
    <t>Feb-20</t>
  </si>
  <si>
    <t>Dec-19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</si>
  <si>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</si>
  <si>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</si>
  <si>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</si>
  <si>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</si>
  <si>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</si>
  <si>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</si>
  <si>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</si>
  <si>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</si>
  <si>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</si>
  <si>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Jan-21</t>
  </si>
  <si>
    <t>Feb-21</t>
  </si>
  <si>
    <t>Dec-20</t>
  </si>
  <si>
    <t>Mar-21</t>
  </si>
  <si>
    <t>Apr-21</t>
  </si>
  <si>
    <t>May-21</t>
  </si>
  <si>
    <t>Jun-21</t>
  </si>
  <si>
    <t>Jul-21</t>
  </si>
  <si>
    <t>Aug-21</t>
  </si>
  <si>
    <t>Oct-21</t>
  </si>
  <si>
    <t>Sep-21</t>
  </si>
  <si>
    <t>Nov-21</t>
  </si>
  <si>
    <t>Jan-22</t>
  </si>
  <si>
    <t>Feb-22</t>
  </si>
  <si>
    <t>Mar-22</t>
  </si>
  <si>
    <t>Apr-22</t>
  </si>
  <si>
    <t>Dec-21</t>
  </si>
  <si>
    <t>May-22</t>
  </si>
  <si>
    <t>Jun-22</t>
  </si>
  <si>
    <t>Jul-22</t>
  </si>
  <si>
    <t>Aug-22</t>
  </si>
  <si>
    <t>Nov-22</t>
  </si>
  <si>
    <t>Oct-22</t>
  </si>
  <si>
    <t>Sep-22</t>
  </si>
  <si>
    <t>Dec-22</t>
  </si>
  <si>
    <t>State extra-budgetary funds **</t>
  </si>
  <si>
    <t>5.1.</t>
  </si>
  <si>
    <t>5.1.1.</t>
  </si>
  <si>
    <t>5.2.</t>
  </si>
  <si>
    <t>5.3.</t>
  </si>
  <si>
    <t>Pension and Social Insurance Fund of the Russian Federation</t>
  </si>
  <si>
    <t>Jan-23 **</t>
  </si>
  <si>
    <t>Feb-23 **</t>
  </si>
  <si>
    <t xml:space="preserve">Mar-23 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</si>
  <si>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</si>
  <si>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</si>
  <si>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</si>
  <si>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</si>
  <si>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</si>
  <si>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</si>
  <si>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</si>
  <si>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</si>
  <si>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Jan-24</t>
  </si>
  <si>
    <t>Feb-24</t>
  </si>
  <si>
    <t>Mar-24</t>
  </si>
  <si>
    <t>Dec-23</t>
  </si>
  <si>
    <t>May-24</t>
  </si>
  <si>
    <t>Jul-24</t>
  </si>
  <si>
    <t>Jun-24 ***</t>
  </si>
  <si>
    <t>Apr-24 ***</t>
  </si>
  <si>
    <t>Aug-24</t>
  </si>
  <si>
    <t>Sep-24 ***</t>
  </si>
  <si>
    <t>Oct-24</t>
  </si>
  <si>
    <t>Nov-24</t>
  </si>
  <si>
    <t>Feb-25</t>
  </si>
  <si>
    <t>Jan-25</t>
  </si>
  <si>
    <t>Mar-25</t>
  </si>
  <si>
    <t>Apr-25</t>
  </si>
  <si>
    <t xml:space="preserve">Dec-24 </t>
  </si>
  <si>
    <t>May-25</t>
  </si>
  <si>
    <t>Jun-25</t>
  </si>
  <si>
    <t xml:space="preserve">Jul-25 </t>
  </si>
  <si>
    <t>Sep-25</t>
  </si>
  <si>
    <t xml:space="preserve">Aug-25 </t>
  </si>
  <si>
    <t>Oct-25</t>
  </si>
  <si>
    <t>Nov-25</t>
  </si>
  <si>
    <t>Dec-25 *</t>
  </si>
  <si>
    <t>* Preliminary data
** In January and February 2023, the data are presented on a cash basis, excluding information about the amounts subject to offset against taxes and fees credited to the budgets of state extra-budgetary funds, paid in the form of a single tax payment.
*** The data includes information received from the Federal Tax Service of Russia on the sums subject to tax offset (for taxes making to the budgets of state extra-budgetary funds revenues), paid as a single tax payment</t>
  </si>
  <si>
    <t>Feb-26 *</t>
  </si>
  <si>
    <t>Jan-26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</si>
</sst>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[$-409]mmm\-yy;@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u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164" fontId="2" fillId="0" borderId="1" xfId="0" applyNumberFormat="1" applyFont="1" applyBorder="1"/>
    <xf numFmtId="164" fontId="1" fillId="0" borderId="1" xfId="0" applyNumberFormat="1" applyFont="1" applyBorder="1"/>
    <xf numFmtId="0" fontId="3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/>
    <xf numFmtId="164" fontId="1" fillId="3" borderId="1" xfId="0" applyNumberFormat="1" applyFont="1" applyFill="1" applyBorder="1"/>
    <xf numFmtId="0" fontId="2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vertical="center" wrapText="1"/>
    </xf>
    <xf numFmtId="165" fontId="5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/>
    <xf numFmtId="164" fontId="1" fillId="4" borderId="1" xfId="0" applyNumberFormat="1" applyFont="1" applyFill="1" applyBorder="1"/>
    <xf numFmtId="0" fontId="2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165" fontId="5" fillId="0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164" fontId="11" fillId="5" borderId="3" xfId="0" applyNumberFormat="1" applyFont="1" applyFill="1" applyBorder="1"/>
    <xf numFmtId="164" fontId="12" fillId="5" borderId="3" xfId="0" applyNumberFormat="1" applyFont="1" applyFill="1" applyBorder="1"/>
    <xf numFmtId="0" fontId="11" fillId="5" borderId="3" xfId="0" applyFont="1" applyFill="1" applyBorder="1"/>
    <xf numFmtId="0" fontId="12" fillId="5" borderId="3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left" vertical="center" wrapText="1"/>
    </xf>
  </cellXfs>
  <cellStyles count="5">
    <cellStyle name="Гиперссылка" xfId="1" builtinId="8" hidden="1"/>
    <cellStyle name="Гиперссылка" xfId="3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R35"/>
  <sheetViews>
    <sheetView tabSelected="1" view="pageBreakPreview" zoomScale="70" zoomScaleNormal="80" zoomScaleSheetLayoutView="70" zoomScalePageLayoutView="80" workbookViewId="0">
      <pane xSplit="2" ySplit="3" topLeftCell="DO4" activePane="bottomRight" state="frozen"/>
      <selection pane="topRight" activeCell="AM1" sqref="AM1"/>
      <selection pane="bottomLeft" activeCell="A4" sqref="A4"/>
      <selection pane="bottomRight" activeCell="EE10" sqref="EE10"/>
    </sheetView>
  </sheetViews>
  <sheetFormatPr defaultColWidth="9.140625" defaultRowHeight="15" x14ac:dyDescent="0.25"/>
  <cols>
    <col min="1" max="1" width="9.140625" style="1"/>
    <col min="2" max="2" width="74.42578125" style="1" customWidth="1"/>
    <col min="3" max="74" width="9.7109375" style="1" customWidth="1"/>
    <col min="75" max="84" width="10.28515625" style="1" customWidth="1"/>
    <col min="85" max="85" width="9.140625" style="1"/>
    <col min="86" max="86" width="9.7109375" style="1" customWidth="1"/>
    <col min="87" max="97" width="10.28515625" style="1" customWidth="1"/>
    <col min="98" max="98" width="9.7109375" style="1" customWidth="1"/>
    <col min="99" max="100" width="10.28515625" style="1" customWidth="1"/>
    <col min="101" max="125" width="9.140625" style="1"/>
    <col min="126" max="126" width="10.5703125" style="1" customWidth="1"/>
    <col min="127" max="127" width="9.140625" style="1"/>
    <col min="128" max="128" width="10.7109375" style="1" customWidth="1"/>
    <col min="129" max="130" width="9.140625" style="1"/>
    <col min="131" max="131" width="12.140625" style="1" customWidth="1"/>
    <col min="132" max="16384" width="9.140625" style="1"/>
  </cols>
  <sheetData>
    <row r="1" spans="1:148" x14ac:dyDescent="0.25">
      <c r="A1" s="24"/>
      <c r="B1" s="13" t="s">
        <v>22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148" ht="28.5" customHeight="1" x14ac:dyDescent="0.25">
      <c r="A2" s="25"/>
      <c r="B2" s="21" t="s">
        <v>27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148" x14ac:dyDescent="0.25">
      <c r="A3" s="2" t="s">
        <v>23</v>
      </c>
      <c r="B3" s="2" t="s">
        <v>16</v>
      </c>
      <c r="C3" s="22">
        <v>41640</v>
      </c>
      <c r="D3" s="22">
        <v>41671</v>
      </c>
      <c r="E3" s="22">
        <v>41699</v>
      </c>
      <c r="F3" s="22">
        <v>41730</v>
      </c>
      <c r="G3" s="22">
        <v>41760</v>
      </c>
      <c r="H3" s="22">
        <v>41791</v>
      </c>
      <c r="I3" s="22">
        <v>41821</v>
      </c>
      <c r="J3" s="22">
        <v>41852</v>
      </c>
      <c r="K3" s="22">
        <v>41883</v>
      </c>
      <c r="L3" s="22">
        <v>41913</v>
      </c>
      <c r="M3" s="22">
        <v>41944</v>
      </c>
      <c r="N3" s="23">
        <v>41974</v>
      </c>
      <c r="O3" s="22">
        <v>42005</v>
      </c>
      <c r="P3" s="22">
        <v>42036</v>
      </c>
      <c r="Q3" s="22">
        <v>42064</v>
      </c>
      <c r="R3" s="22">
        <v>42095</v>
      </c>
      <c r="S3" s="22">
        <v>42125</v>
      </c>
      <c r="T3" s="22">
        <v>42156</v>
      </c>
      <c r="U3" s="22">
        <v>42186</v>
      </c>
      <c r="V3" s="22">
        <v>42217</v>
      </c>
      <c r="W3" s="22">
        <v>42248</v>
      </c>
      <c r="X3" s="22">
        <v>42278</v>
      </c>
      <c r="Y3" s="22">
        <v>42309</v>
      </c>
      <c r="Z3" s="23" t="s">
        <v>28</v>
      </c>
      <c r="AA3" s="22">
        <v>42370</v>
      </c>
      <c r="AB3" s="22">
        <v>42401</v>
      </c>
      <c r="AC3" s="22">
        <v>42430</v>
      </c>
      <c r="AD3" s="22">
        <v>42461</v>
      </c>
      <c r="AE3" s="22">
        <v>42491</v>
      </c>
      <c r="AF3" s="22">
        <v>42522</v>
      </c>
      <c r="AG3" s="22">
        <v>42552</v>
      </c>
      <c r="AH3" s="22">
        <v>42583</v>
      </c>
      <c r="AI3" s="22">
        <v>42614</v>
      </c>
      <c r="AJ3" s="22">
        <v>42644</v>
      </c>
      <c r="AK3" s="22">
        <v>42675</v>
      </c>
      <c r="AL3" s="23">
        <v>42705</v>
      </c>
      <c r="AM3" s="26">
        <v>42736</v>
      </c>
      <c r="AN3" s="26">
        <v>42767</v>
      </c>
      <c r="AO3" s="26">
        <v>42795</v>
      </c>
      <c r="AP3" s="26">
        <v>42826</v>
      </c>
      <c r="AQ3" s="26">
        <v>42856</v>
      </c>
      <c r="AR3" s="26">
        <v>42887</v>
      </c>
      <c r="AS3" s="22">
        <v>42917</v>
      </c>
      <c r="AT3" s="22">
        <v>42948</v>
      </c>
      <c r="AU3" s="22">
        <v>42979</v>
      </c>
      <c r="AV3" s="22">
        <v>43009</v>
      </c>
      <c r="AW3" s="22">
        <v>43040</v>
      </c>
      <c r="AX3" s="23" t="s">
        <v>29</v>
      </c>
      <c r="AY3" s="26">
        <v>43101</v>
      </c>
      <c r="AZ3" s="26">
        <v>43132</v>
      </c>
      <c r="BA3" s="26">
        <v>43161</v>
      </c>
      <c r="BB3" s="26" t="s">
        <v>30</v>
      </c>
      <c r="BC3" s="33" t="s">
        <v>31</v>
      </c>
      <c r="BD3" s="33" t="s">
        <v>32</v>
      </c>
      <c r="BE3" s="22">
        <v>43282</v>
      </c>
      <c r="BF3" s="22" t="s">
        <v>33</v>
      </c>
      <c r="BG3" s="22" t="s">
        <v>34</v>
      </c>
      <c r="BH3" s="22" t="s">
        <v>35</v>
      </c>
      <c r="BI3" s="22" t="s">
        <v>36</v>
      </c>
      <c r="BJ3" s="23" t="s">
        <v>39</v>
      </c>
      <c r="BK3" s="22" t="s">
        <v>37</v>
      </c>
      <c r="BL3" s="22" t="s">
        <v>38</v>
      </c>
      <c r="BM3" s="22" t="s">
        <v>40</v>
      </c>
      <c r="BN3" s="22" t="s">
        <v>41</v>
      </c>
      <c r="BO3" s="22" t="s">
        <v>42</v>
      </c>
      <c r="BP3" s="22" t="s">
        <v>43</v>
      </c>
      <c r="BQ3" s="22" t="s">
        <v>44</v>
      </c>
      <c r="BR3" s="22" t="s">
        <v>45</v>
      </c>
      <c r="BS3" s="22" t="s">
        <v>46</v>
      </c>
      <c r="BT3" s="22" t="s">
        <v>47</v>
      </c>
      <c r="BU3" s="22" t="s">
        <v>48</v>
      </c>
      <c r="BV3" s="23" t="s">
        <v>51</v>
      </c>
      <c r="BW3" s="22" t="s">
        <v>49</v>
      </c>
      <c r="BX3" s="22" t="s">
        <v>50</v>
      </c>
      <c r="BY3" s="22" t="s">
        <v>52</v>
      </c>
      <c r="BZ3" s="22" t="s">
        <v>53</v>
      </c>
      <c r="CA3" s="22" t="s">
        <v>54</v>
      </c>
      <c r="CB3" s="22" t="s">
        <v>55</v>
      </c>
      <c r="CC3" s="22" t="s">
        <v>56</v>
      </c>
      <c r="CD3" s="22" t="s">
        <v>57</v>
      </c>
      <c r="CE3" s="22" t="s">
        <v>58</v>
      </c>
      <c r="CF3" s="22" t="s">
        <v>59</v>
      </c>
      <c r="CG3" s="22" t="s">
        <v>60</v>
      </c>
      <c r="CH3" s="23" t="s">
        <v>63</v>
      </c>
      <c r="CI3" s="22" t="s">
        <v>61</v>
      </c>
      <c r="CJ3" s="22" t="s">
        <v>62</v>
      </c>
      <c r="CK3" s="22" t="s">
        <v>64</v>
      </c>
      <c r="CL3" s="22" t="s">
        <v>65</v>
      </c>
      <c r="CM3" s="22" t="s">
        <v>66</v>
      </c>
      <c r="CN3" s="22" t="s">
        <v>67</v>
      </c>
      <c r="CO3" s="22" t="s">
        <v>68</v>
      </c>
      <c r="CP3" s="22" t="s">
        <v>69</v>
      </c>
      <c r="CQ3" s="22" t="s">
        <v>71</v>
      </c>
      <c r="CR3" s="22" t="s">
        <v>70</v>
      </c>
      <c r="CS3" s="22" t="s">
        <v>72</v>
      </c>
      <c r="CT3" s="23" t="s">
        <v>77</v>
      </c>
      <c r="CU3" s="22" t="s">
        <v>73</v>
      </c>
      <c r="CV3" s="22" t="s">
        <v>74</v>
      </c>
      <c r="CW3" s="22" t="s">
        <v>75</v>
      </c>
      <c r="CX3" s="22" t="s">
        <v>76</v>
      </c>
      <c r="CY3" s="22" t="s">
        <v>78</v>
      </c>
      <c r="CZ3" s="22" t="s">
        <v>79</v>
      </c>
      <c r="DA3" s="22" t="s">
        <v>80</v>
      </c>
      <c r="DB3" s="22" t="s">
        <v>81</v>
      </c>
      <c r="DC3" s="22" t="s">
        <v>84</v>
      </c>
      <c r="DD3" s="22" t="s">
        <v>83</v>
      </c>
      <c r="DE3" s="22" t="s">
        <v>82</v>
      </c>
      <c r="DF3" s="23" t="s">
        <v>85</v>
      </c>
      <c r="DG3" s="22" t="s">
        <v>92</v>
      </c>
      <c r="DH3" s="22" t="s">
        <v>93</v>
      </c>
      <c r="DI3" s="22" t="s">
        <v>94</v>
      </c>
      <c r="DJ3" s="22" t="s">
        <v>95</v>
      </c>
      <c r="DK3" s="22" t="s">
        <v>96</v>
      </c>
      <c r="DL3" s="22" t="s">
        <v>97</v>
      </c>
      <c r="DM3" s="22" t="s">
        <v>98</v>
      </c>
      <c r="DN3" s="22" t="s">
        <v>99</v>
      </c>
      <c r="DO3" s="22" t="s">
        <v>100</v>
      </c>
      <c r="DP3" s="22" t="s">
        <v>101</v>
      </c>
      <c r="DQ3" s="22" t="s">
        <v>102</v>
      </c>
      <c r="DR3" s="23" t="s">
        <v>106</v>
      </c>
      <c r="DS3" s="22" t="s">
        <v>103</v>
      </c>
      <c r="DT3" s="22" t="s">
        <v>104</v>
      </c>
      <c r="DU3" s="22" t="s">
        <v>105</v>
      </c>
      <c r="DV3" s="22" t="s">
        <v>110</v>
      </c>
      <c r="DW3" s="22" t="s">
        <v>107</v>
      </c>
      <c r="DX3" s="22" t="s">
        <v>109</v>
      </c>
      <c r="DY3" s="22" t="s">
        <v>108</v>
      </c>
      <c r="DZ3" s="22" t="s">
        <v>111</v>
      </c>
      <c r="EA3" s="22" t="s">
        <v>112</v>
      </c>
      <c r="EB3" s="22" t="s">
        <v>113</v>
      </c>
      <c r="EC3" s="22" t="s">
        <v>114</v>
      </c>
      <c r="ED3" s="23" t="s">
        <v>119</v>
      </c>
      <c r="EE3" s="22" t="s">
        <v>116</v>
      </c>
      <c r="EF3" s="22" t="s">
        <v>115</v>
      </c>
      <c r="EG3" s="22" t="s">
        <v>117</v>
      </c>
      <c r="EH3" s="22" t="s">
        <v>118</v>
      </c>
      <c r="EI3" s="22" t="s">
        <v>120</v>
      </c>
      <c r="EJ3" s="22" t="s">
        <v>121</v>
      </c>
      <c r="EK3" s="22" t="s">
        <v>122</v>
      </c>
      <c r="EL3" s="22" t="s">
        <v>124</v>
      </c>
      <c r="EM3" s="22" t="s">
        <v>123</v>
      </c>
      <c r="EN3" s="22" t="s">
        <v>125</v>
      </c>
      <c r="EO3" s="22" t="s">
        <v>126</v>
      </c>
      <c r="EP3" s="23" t="s">
        <v>127</v>
      </c>
      <c r="EQ3" s="22" t="s">
        <v>130</v>
      </c>
      <c r="ER3" s="22" t="s">
        <v>129</v>
      </c>
    </row>
    <row r="4" spans="1:148" s="6" customFormat="1" ht="14.25" x14ac:dyDescent="0.2">
      <c r="A4" s="3">
        <v>1</v>
      </c>
      <c r="B4" s="4" t="s">
        <v>86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6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16"/>
      <c r="AA4" s="5"/>
      <c r="AB4" s="5"/>
      <c r="AC4" s="5"/>
      <c r="AD4" s="4"/>
      <c r="AE4" s="4"/>
      <c r="AF4" s="4"/>
      <c r="AG4" s="4"/>
      <c r="AH4" s="4"/>
      <c r="AI4" s="4"/>
      <c r="AJ4" s="4"/>
      <c r="AK4" s="4"/>
      <c r="AL4" s="16"/>
      <c r="AM4" s="4"/>
      <c r="AN4" s="4"/>
      <c r="AO4" s="4"/>
      <c r="AP4" s="4"/>
      <c r="AQ4" s="4"/>
      <c r="AR4" s="4"/>
      <c r="AS4" s="4"/>
      <c r="AT4" s="4"/>
      <c r="AU4" s="31"/>
      <c r="AV4" s="4"/>
      <c r="AW4" s="31"/>
      <c r="AX4" s="16"/>
      <c r="AY4" s="4"/>
      <c r="AZ4" s="31"/>
      <c r="BA4" s="31"/>
      <c r="BB4" s="4"/>
      <c r="BC4" s="31"/>
      <c r="BD4" s="31"/>
      <c r="BE4" s="31"/>
      <c r="BF4" s="31"/>
      <c r="BG4" s="31"/>
      <c r="BH4" s="31"/>
      <c r="BI4" s="31"/>
      <c r="BJ4" s="16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4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16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16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16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16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16"/>
      <c r="EE4" s="31"/>
      <c r="EF4" s="31"/>
      <c r="EG4" s="31"/>
      <c r="EH4" s="31"/>
      <c r="EP4" s="16"/>
    </row>
    <row r="5" spans="1:148" s="9" customFormat="1" ht="14.25" x14ac:dyDescent="0.2">
      <c r="A5" s="3" t="s">
        <v>0</v>
      </c>
      <c r="B5" s="7" t="s">
        <v>17</v>
      </c>
      <c r="C5" s="14">
        <v>459.87222924284998</v>
      </c>
      <c r="D5" s="14">
        <v>1036.8456927791899</v>
      </c>
      <c r="E5" s="14">
        <v>1655.4583185280001</v>
      </c>
      <c r="F5" s="14">
        <v>2372.5017668334199</v>
      </c>
      <c r="G5" s="14">
        <v>2985.4839052744601</v>
      </c>
      <c r="H5" s="14">
        <v>3625.5970848237298</v>
      </c>
      <c r="I5" s="14">
        <v>4326.0022858245302</v>
      </c>
      <c r="J5" s="14">
        <v>4913.2548632375401</v>
      </c>
      <c r="K5" s="14">
        <v>5498.4201012721205</v>
      </c>
      <c r="L5" s="14">
        <v>6200.9106964028097</v>
      </c>
      <c r="M5" s="14">
        <v>6778.8422971598302</v>
      </c>
      <c r="N5" s="17">
        <v>7979.4360351817995</v>
      </c>
      <c r="O5" s="14">
        <v>525.69550546880998</v>
      </c>
      <c r="P5" s="14">
        <v>1170.9295125178701</v>
      </c>
      <c r="Q5" s="14">
        <v>1845.51957908234</v>
      </c>
      <c r="R5" s="14">
        <v>2698.8464377538999</v>
      </c>
      <c r="S5" s="14">
        <v>3392.1215473771299</v>
      </c>
      <c r="T5" s="14">
        <v>4133.0257409634905</v>
      </c>
      <c r="U5" s="14">
        <v>4971.2431690249196</v>
      </c>
      <c r="V5" s="14">
        <v>5648.3489531444202</v>
      </c>
      <c r="W5" s="14">
        <v>6319.6189446624903</v>
      </c>
      <c r="X5" s="14">
        <v>7114.9203342395003</v>
      </c>
      <c r="Y5" s="14">
        <v>7775.4406748864794</v>
      </c>
      <c r="Z5" s="17">
        <v>9241.4596094746703</v>
      </c>
      <c r="AA5" s="14">
        <v>653.9998939423399</v>
      </c>
      <c r="AB5" s="14">
        <v>1421.0873724078299</v>
      </c>
      <c r="AC5" s="14">
        <v>2268.3310741965802</v>
      </c>
      <c r="AD5" s="14">
        <v>3124.9402598564898</v>
      </c>
      <c r="AE5" s="14">
        <v>3885.60130589856</v>
      </c>
      <c r="AF5" s="14">
        <v>4685.9659746609905</v>
      </c>
      <c r="AG5" s="14">
        <v>5520.060584977321</v>
      </c>
      <c r="AH5" s="14">
        <v>6242.0309396919001</v>
      </c>
      <c r="AI5" s="14">
        <v>6972.5022817256495</v>
      </c>
      <c r="AJ5" s="14">
        <v>7691.2007320900702</v>
      </c>
      <c r="AK5" s="14">
        <v>8417.1569716617105</v>
      </c>
      <c r="AL5" s="17">
        <v>9899.2810429906003</v>
      </c>
      <c r="AM5" s="14">
        <v>964.37736327346011</v>
      </c>
      <c r="AN5" s="14">
        <v>1714.6732052259299</v>
      </c>
      <c r="AO5" s="14">
        <v>2554.8532998597198</v>
      </c>
      <c r="AP5" s="14">
        <v>3420.6647720721403</v>
      </c>
      <c r="AQ5" s="14">
        <v>4231.8824899433894</v>
      </c>
      <c r="AR5" s="14">
        <v>5052.1758692844405</v>
      </c>
      <c r="AS5" s="14">
        <v>5928.7</v>
      </c>
      <c r="AT5" s="27">
        <v>6749.5826127325099</v>
      </c>
      <c r="AU5" s="27">
        <v>7558.3615939047004</v>
      </c>
      <c r="AV5" s="27">
        <v>8436.9876179169605</v>
      </c>
      <c r="AW5" s="27">
        <v>9242.4078393028303</v>
      </c>
      <c r="AX5" s="17">
        <v>10689.064983385269</v>
      </c>
      <c r="AY5" s="27">
        <v>723.03109328833</v>
      </c>
      <c r="AZ5" s="27">
        <v>1493.3393117365201</v>
      </c>
      <c r="BA5" s="27">
        <v>2391.8789684031403</v>
      </c>
      <c r="BB5" s="27">
        <v>3346.3712681240399</v>
      </c>
      <c r="BC5" s="27">
        <v>4205.1295374767597</v>
      </c>
      <c r="BD5" s="27">
        <v>5102.2490564356303</v>
      </c>
      <c r="BE5" s="27">
        <v>6058.98594668644</v>
      </c>
      <c r="BF5" s="27">
        <v>6898.2487506452399</v>
      </c>
      <c r="BG5" s="27">
        <v>7706.88557475578</v>
      </c>
      <c r="BH5" s="27">
        <v>8602.0327989317502</v>
      </c>
      <c r="BI5" s="27">
        <v>9413.1633381601896</v>
      </c>
      <c r="BJ5" s="17">
        <v>10900.805725727949</v>
      </c>
      <c r="BK5" s="27">
        <v>796.27801731387012</v>
      </c>
      <c r="BL5" s="27">
        <v>1686.4729401162399</v>
      </c>
      <c r="BM5" s="27">
        <v>2651.0689993506498</v>
      </c>
      <c r="BN5" s="27">
        <v>3630.38538094656</v>
      </c>
      <c r="BO5" s="27">
        <v>4521.6549467242694</v>
      </c>
      <c r="BP5" s="27">
        <v>5426.7960108599391</v>
      </c>
      <c r="BQ5" s="27">
        <v>6447.25134913283</v>
      </c>
      <c r="BR5" s="27">
        <v>7335.1440445927692</v>
      </c>
      <c r="BS5" s="27">
        <v>8205.5224352980094</v>
      </c>
      <c r="BT5" s="27">
        <v>9168.7261209454009</v>
      </c>
      <c r="BU5" s="27">
        <v>10043.75545521262</v>
      </c>
      <c r="BV5" s="35">
        <v>11675.6</v>
      </c>
      <c r="BW5" s="27">
        <v>1047.57513446348</v>
      </c>
      <c r="BX5" s="27">
        <v>1985.8987617254502</v>
      </c>
      <c r="BY5" s="27">
        <v>3064.4023735435699</v>
      </c>
      <c r="BZ5" s="27">
        <v>4314.9778439721204</v>
      </c>
      <c r="CA5" s="27">
        <v>5151.0241110705902</v>
      </c>
      <c r="CB5" s="27">
        <v>6344.87070652288</v>
      </c>
      <c r="CC5" s="27">
        <v>7334.7316372497398</v>
      </c>
      <c r="CD5" s="27">
        <v>8308.1498517432101</v>
      </c>
      <c r="CE5" s="27">
        <v>9296.0247584673016</v>
      </c>
      <c r="CF5" s="27">
        <v>10480.719909318759</v>
      </c>
      <c r="CG5" s="27">
        <v>11352.894424970698</v>
      </c>
      <c r="CH5" s="17">
        <v>13247.366447681999</v>
      </c>
      <c r="CI5" s="27">
        <v>1039.5690555594499</v>
      </c>
      <c r="CJ5" s="27">
        <v>2110.8768040540799</v>
      </c>
      <c r="CK5" s="27">
        <v>3121.0897357743397</v>
      </c>
      <c r="CL5" s="27">
        <v>4355.1923848318602</v>
      </c>
      <c r="CM5" s="27">
        <v>5368.0966362425706</v>
      </c>
      <c r="CN5" s="27">
        <v>6427.2933967716999</v>
      </c>
      <c r="CO5" s="27">
        <v>7823.9258342787498</v>
      </c>
      <c r="CP5" s="27">
        <v>9241.3606114608792</v>
      </c>
      <c r="CQ5" s="27">
        <v>10165.29652348918</v>
      </c>
      <c r="CR5" s="27">
        <v>11261.6516432893</v>
      </c>
      <c r="CS5" s="27">
        <v>12171.574911797468</v>
      </c>
      <c r="CT5" s="17">
        <v>13854.13745293395</v>
      </c>
      <c r="CU5" s="27">
        <v>1225.5416908894199</v>
      </c>
      <c r="CV5" s="27">
        <v>2306.3754623591499</v>
      </c>
      <c r="CW5" s="27">
        <v>3593.1664097550001</v>
      </c>
      <c r="CX5" s="27">
        <v>5123.4111445297603</v>
      </c>
      <c r="CY5" s="27">
        <v>6069.81086471036</v>
      </c>
      <c r="CZ5" s="27">
        <v>7126.6882308409304</v>
      </c>
      <c r="DA5" s="27">
        <v>8288.4128053005297</v>
      </c>
      <c r="DB5" s="27">
        <v>9491.237766763119</v>
      </c>
      <c r="DC5" s="27">
        <v>10621.642753549961</v>
      </c>
      <c r="DD5" s="27">
        <v>11782.619202699101</v>
      </c>
      <c r="DE5" s="27">
        <v>12877.900446710661</v>
      </c>
      <c r="DF5" s="17">
        <v>16426.82420714352</v>
      </c>
      <c r="DG5" s="27">
        <v>1782.5574809160801</v>
      </c>
      <c r="DH5" s="27">
        <v>983.48250060189002</v>
      </c>
      <c r="DI5" s="27">
        <v>2978.4624480626399</v>
      </c>
      <c r="DJ5" s="27">
        <v>4740.1380425173602</v>
      </c>
      <c r="DK5" s="27">
        <v>5825.5368031531798</v>
      </c>
      <c r="DL5" s="27">
        <v>7004.3870449527603</v>
      </c>
      <c r="DM5" s="27">
        <v>8720.3217104818905</v>
      </c>
      <c r="DN5" s="27">
        <v>9897.7421611142199</v>
      </c>
      <c r="DO5" s="27">
        <v>11163.473945644741</v>
      </c>
      <c r="DP5" s="27">
        <v>13050.603741066121</v>
      </c>
      <c r="DQ5" s="27">
        <v>14590.65384242972</v>
      </c>
      <c r="DR5" s="17">
        <v>16555.574529125952</v>
      </c>
      <c r="DS5" s="27">
        <v>1619.1342481791698</v>
      </c>
      <c r="DT5" s="27">
        <v>2990.6404525673602</v>
      </c>
      <c r="DU5" s="27">
        <v>4398.8181786550404</v>
      </c>
      <c r="DV5" s="27">
        <v>5984.2480753695099</v>
      </c>
      <c r="DW5" s="27">
        <v>7696.5982298448589</v>
      </c>
      <c r="DX5" s="27">
        <v>9293.2022724837607</v>
      </c>
      <c r="DY5" s="27">
        <v>11199.96084647204</v>
      </c>
      <c r="DZ5" s="27">
        <v>12634.20906897701</v>
      </c>
      <c r="EA5" s="27">
        <v>14194.612501856041</v>
      </c>
      <c r="EB5" s="27">
        <v>16615.274111993422</v>
      </c>
      <c r="EC5" s="27">
        <v>18121.055508452489</v>
      </c>
      <c r="ED5" s="17">
        <v>20701.102093303489</v>
      </c>
      <c r="EE5" s="27">
        <f t="shared" ref="EE5:EH7" si="0">EE12+EE24</f>
        <v>1938.8124971801801</v>
      </c>
      <c r="EF5" s="27">
        <f t="shared" si="0"/>
        <v>3263.5015031643202</v>
      </c>
      <c r="EG5" s="27">
        <f t="shared" si="0"/>
        <v>5019.52068169416</v>
      </c>
      <c r="EH5" s="27">
        <f t="shared" si="0"/>
        <v>6999.1184051951395</v>
      </c>
      <c r="EI5" s="27">
        <v>8562.7940930221303</v>
      </c>
      <c r="EJ5" s="27">
        <v>10013.461959176029</v>
      </c>
      <c r="EK5" s="27">
        <v>12368.24532896502</v>
      </c>
      <c r="EL5" s="27">
        <v>13924.27628538627</v>
      </c>
      <c r="EM5" s="27">
        <v>15352.719845721269</v>
      </c>
      <c r="EN5" s="27">
        <v>16997.305896015852</v>
      </c>
      <c r="EO5" s="27">
        <v>18458.558990511498</v>
      </c>
      <c r="EP5" s="17">
        <v>20804.68994100131</v>
      </c>
      <c r="EQ5" s="27">
        <f t="shared" ref="EQ5:ER7" si="1">EQ12+EQ24</f>
        <v>2170.4904115412801</v>
      </c>
      <c r="ER5" s="27">
        <f t="shared" si="1"/>
        <v>3482.2406368008997</v>
      </c>
    </row>
    <row r="6" spans="1:148" x14ac:dyDescent="0.25">
      <c r="A6" s="10" t="s">
        <v>1</v>
      </c>
      <c r="B6" s="15" t="s">
        <v>24</v>
      </c>
      <c r="C6" s="15">
        <v>261.60397440332002</v>
      </c>
      <c r="D6" s="15">
        <v>689.92014420351006</v>
      </c>
      <c r="E6" s="15">
        <v>1134.98657765239</v>
      </c>
      <c r="F6" s="15">
        <v>1587.2690545118001</v>
      </c>
      <c r="G6" s="15">
        <v>2021.5672750936999</v>
      </c>
      <c r="H6" s="15">
        <v>2483.8559054581901</v>
      </c>
      <c r="I6" s="15">
        <v>2940.5963004896298</v>
      </c>
      <c r="J6" s="15">
        <v>3348.7920161141101</v>
      </c>
      <c r="K6" s="15">
        <v>3756.1262937187998</v>
      </c>
      <c r="L6" s="15">
        <v>4166.5125541424795</v>
      </c>
      <c r="M6" s="15">
        <v>4548.6194314262693</v>
      </c>
      <c r="N6" s="18">
        <v>5438.7783661049498</v>
      </c>
      <c r="O6" s="15">
        <v>287.94599294554996</v>
      </c>
      <c r="P6" s="15">
        <v>743.73518722406004</v>
      </c>
      <c r="Q6" s="15">
        <v>1233.00921820655</v>
      </c>
      <c r="R6" s="15">
        <v>1723.6636653881101</v>
      </c>
      <c r="S6" s="15">
        <v>2185.0299629609999</v>
      </c>
      <c r="T6" s="15">
        <v>2683.20407471516</v>
      </c>
      <c r="U6" s="15">
        <v>3183.0383291850299</v>
      </c>
      <c r="V6" s="15">
        <v>3631.1294624727702</v>
      </c>
      <c r="W6" s="15">
        <v>4075.4030244007499</v>
      </c>
      <c r="X6" s="15">
        <v>4521.4108672068605</v>
      </c>
      <c r="Y6" s="15">
        <v>4962.51054903764</v>
      </c>
      <c r="Z6" s="18">
        <v>5947.4825900036194</v>
      </c>
      <c r="AA6" s="15">
        <v>316.97417903737005</v>
      </c>
      <c r="AB6" s="15">
        <v>796.22020225791994</v>
      </c>
      <c r="AC6" s="15">
        <v>1315.7075565419</v>
      </c>
      <c r="AD6" s="15">
        <v>1824.8172820715499</v>
      </c>
      <c r="AE6" s="15">
        <v>2322.7688816537202</v>
      </c>
      <c r="AF6" s="15">
        <v>2862.3742062366796</v>
      </c>
      <c r="AG6" s="15">
        <v>3375.4750945984097</v>
      </c>
      <c r="AH6" s="15">
        <v>3863.29964437636</v>
      </c>
      <c r="AI6" s="15">
        <v>4349.7767316375694</v>
      </c>
      <c r="AJ6" s="15">
        <v>4817.5078986999306</v>
      </c>
      <c r="AK6" s="15">
        <v>5289.7364096165493</v>
      </c>
      <c r="AL6" s="18">
        <v>6328.3569632313902</v>
      </c>
      <c r="AM6" s="15">
        <v>310.25408420218997</v>
      </c>
      <c r="AN6" s="15">
        <v>809.78405660747001</v>
      </c>
      <c r="AO6" s="15">
        <v>1363.41651898229</v>
      </c>
      <c r="AP6" s="15">
        <v>1905.4629099594001</v>
      </c>
      <c r="AQ6" s="15">
        <v>2454.5510715069304</v>
      </c>
      <c r="AR6" s="15">
        <v>3046.39451431102</v>
      </c>
      <c r="AS6" s="15">
        <v>3601.5</v>
      </c>
      <c r="AT6" s="28">
        <v>4140.97340166104</v>
      </c>
      <c r="AU6" s="28">
        <v>4664.1818733548798</v>
      </c>
      <c r="AV6" s="28">
        <v>5184.8067084906797</v>
      </c>
      <c r="AW6" s="28">
        <v>5712.4480964268305</v>
      </c>
      <c r="AX6" s="18">
        <v>6783.9938600378</v>
      </c>
      <c r="AY6" s="28">
        <v>371.36722621798998</v>
      </c>
      <c r="AZ6" s="28">
        <v>936.90972837544996</v>
      </c>
      <c r="BA6" s="28">
        <v>1545.83408477531</v>
      </c>
      <c r="BB6" s="28">
        <v>2154.92480241158</v>
      </c>
      <c r="BC6" s="28">
        <v>2762.1723897540601</v>
      </c>
      <c r="BD6" s="28">
        <v>3407.8498500968699</v>
      </c>
      <c r="BE6" s="28">
        <v>4025.2753163413404</v>
      </c>
      <c r="BF6" s="28">
        <v>4622.4174593303005</v>
      </c>
      <c r="BG6" s="28">
        <v>5193.0766350154099</v>
      </c>
      <c r="BH6" s="28">
        <v>5761.3945132963299</v>
      </c>
      <c r="BI6" s="28">
        <v>6338.7895471549</v>
      </c>
      <c r="BJ6" s="18">
        <v>7476.9027109425897</v>
      </c>
      <c r="BK6" s="28">
        <v>426.45622809806997</v>
      </c>
      <c r="BL6" s="28">
        <v>1051.96393629305</v>
      </c>
      <c r="BM6" s="28">
        <v>1696.4174272584801</v>
      </c>
      <c r="BN6" s="28">
        <v>2372.4934129748699</v>
      </c>
      <c r="BO6" s="28">
        <v>3039.00779325246</v>
      </c>
      <c r="BP6" s="28">
        <v>3724.3689328845999</v>
      </c>
      <c r="BQ6" s="28">
        <v>4416.20422800701</v>
      </c>
      <c r="BR6" s="28">
        <v>5058.9833036614391</v>
      </c>
      <c r="BS6" s="28">
        <v>5684.7075663851792</v>
      </c>
      <c r="BT6" s="28">
        <v>6313.0976323137902</v>
      </c>
      <c r="BU6" s="28">
        <v>6940.56782662361</v>
      </c>
      <c r="BV6" s="36">
        <v>8167.2</v>
      </c>
      <c r="BW6" s="28">
        <v>479.72990340143008</v>
      </c>
      <c r="BX6" s="28">
        <v>1156.6134355097799</v>
      </c>
      <c r="BY6" s="28">
        <v>1901.4990721970501</v>
      </c>
      <c r="BZ6" s="28">
        <v>2557.4381671941101</v>
      </c>
      <c r="CA6" s="28">
        <v>3166.1607065448798</v>
      </c>
      <c r="CB6" s="28">
        <v>3842.4121222127401</v>
      </c>
      <c r="CC6" s="28">
        <v>4513.5525573228206</v>
      </c>
      <c r="CD6" s="28">
        <v>5153.49306967138</v>
      </c>
      <c r="CE6" s="28">
        <v>5794.1814400973299</v>
      </c>
      <c r="CF6" s="28">
        <v>6445.2121793697706</v>
      </c>
      <c r="CG6" s="28">
        <v>7076.0249708413494</v>
      </c>
      <c r="CH6" s="18">
        <v>8072.6187602346699</v>
      </c>
      <c r="CI6" s="28">
        <v>477.15087510724999</v>
      </c>
      <c r="CJ6" s="28">
        <v>1171.2145595386598</v>
      </c>
      <c r="CK6" s="28">
        <v>1946.09539406154</v>
      </c>
      <c r="CL6" s="28">
        <v>2729.6721326234406</v>
      </c>
      <c r="CM6" s="28">
        <v>3442.0563977504698</v>
      </c>
      <c r="CN6" s="28">
        <v>4234.7960966806695</v>
      </c>
      <c r="CO6" s="28">
        <v>5024.6383465937197</v>
      </c>
      <c r="CP6" s="28">
        <v>5756.6013331863496</v>
      </c>
      <c r="CQ6" s="28">
        <v>6467.8192766155998</v>
      </c>
      <c r="CR6" s="28">
        <v>7206.8850268666702</v>
      </c>
      <c r="CS6" s="28">
        <v>7897.8624840978591</v>
      </c>
      <c r="CT6" s="18">
        <v>9018.2891206173699</v>
      </c>
      <c r="CU6" s="28">
        <v>573.87667944820998</v>
      </c>
      <c r="CV6" s="28">
        <v>1362.21997592701</v>
      </c>
      <c r="CW6" s="28">
        <v>2194.5037506400399</v>
      </c>
      <c r="CX6" s="28">
        <v>3082.9289316317399</v>
      </c>
      <c r="CY6" s="28">
        <v>3782.9515491392995</v>
      </c>
      <c r="CZ6" s="28">
        <v>4499.8335157965093</v>
      </c>
      <c r="DA6" s="28">
        <v>5202.9510525546702</v>
      </c>
      <c r="DB6" s="28">
        <v>5919.5695653992998</v>
      </c>
      <c r="DC6" s="28">
        <v>6664.2432677563302</v>
      </c>
      <c r="DD6" s="28">
        <v>7339.1889951679395</v>
      </c>
      <c r="DE6" s="28">
        <v>8109.5714944216797</v>
      </c>
      <c r="DF6" s="18">
        <v>9397.1821477783906</v>
      </c>
      <c r="DG6" s="28">
        <v>1418.9023940981201</v>
      </c>
      <c r="DH6" s="28">
        <v>462.18391714510994</v>
      </c>
      <c r="DI6" s="28">
        <v>2135.4599325214399</v>
      </c>
      <c r="DJ6" s="28">
        <v>2967.2250230356899</v>
      </c>
      <c r="DK6" s="28">
        <v>3923.6930659263699</v>
      </c>
      <c r="DL6" s="28">
        <v>4971.5697737951596</v>
      </c>
      <c r="DM6" s="28">
        <v>6185.8994294389604</v>
      </c>
      <c r="DN6" s="28">
        <v>7183.3986648640603</v>
      </c>
      <c r="DO6" s="28">
        <v>8189.2309237365198</v>
      </c>
      <c r="DP6" s="28">
        <v>9310.9448888421794</v>
      </c>
      <c r="DQ6" s="28">
        <v>10312.477330170841</v>
      </c>
      <c r="DR6" s="18">
        <v>11651.90032272791</v>
      </c>
      <c r="DS6" s="28">
        <v>1033.6650095262701</v>
      </c>
      <c r="DT6" s="28">
        <v>2117.3932515648803</v>
      </c>
      <c r="DU6" s="28">
        <v>3235.6284761646298</v>
      </c>
      <c r="DV6" s="28">
        <v>4222.9445448837105</v>
      </c>
      <c r="DW6" s="28">
        <v>5626.82902670979</v>
      </c>
      <c r="DX6" s="28">
        <v>6744.9941415009698</v>
      </c>
      <c r="DY6" s="28">
        <v>8087.5842210923502</v>
      </c>
      <c r="DZ6" s="28">
        <v>9199.9817800931796</v>
      </c>
      <c r="EA6" s="28">
        <v>10155.3098339187</v>
      </c>
      <c r="EB6" s="28">
        <v>11414.045274293139</v>
      </c>
      <c r="EC6" s="28">
        <v>12490.72210468222</v>
      </c>
      <c r="ED6" s="18">
        <v>14032.932818114208</v>
      </c>
      <c r="EE6" s="28">
        <f t="shared" si="0"/>
        <v>1246.3350548892799</v>
      </c>
      <c r="EF6" s="28">
        <f t="shared" si="0"/>
        <v>2314.0150620904701</v>
      </c>
      <c r="EG6" s="28">
        <f t="shared" si="0"/>
        <v>3732.3029597575301</v>
      </c>
      <c r="EH6" s="28">
        <f t="shared" si="0"/>
        <v>5083.9618886541803</v>
      </c>
      <c r="EI6" s="28">
        <v>6339.3040850483703</v>
      </c>
      <c r="EJ6" s="28">
        <v>7466.2660938567597</v>
      </c>
      <c r="EK6" s="28">
        <v>9190.2263244690603</v>
      </c>
      <c r="EL6" s="28">
        <v>10449.919363597459</v>
      </c>
      <c r="EM6" s="28">
        <v>11765.612218767439</v>
      </c>
      <c r="EN6" s="28">
        <v>13115.57573376142</v>
      </c>
      <c r="EO6" s="28">
        <v>14392.127626119311</v>
      </c>
      <c r="EP6" s="18">
        <v>16273.156898380161</v>
      </c>
      <c r="EQ6" s="28">
        <f t="shared" si="1"/>
        <v>1231.74323916356</v>
      </c>
      <c r="ER6" s="28">
        <f t="shared" si="1"/>
        <v>2261.8125042163001</v>
      </c>
    </row>
    <row r="7" spans="1:148" s="9" customFormat="1" ht="14.25" x14ac:dyDescent="0.2">
      <c r="A7" s="3" t="s">
        <v>2</v>
      </c>
      <c r="B7" s="14" t="s">
        <v>25</v>
      </c>
      <c r="C7" s="14">
        <v>196.34516440869001</v>
      </c>
      <c r="D7" s="14">
        <v>823.09660727393998</v>
      </c>
      <c r="E7" s="14">
        <v>1446.4358238104901</v>
      </c>
      <c r="F7" s="14">
        <v>2147.6882835143501</v>
      </c>
      <c r="G7" s="14">
        <v>2736.1129240241899</v>
      </c>
      <c r="H7" s="14">
        <v>3370.93678918266</v>
      </c>
      <c r="I7" s="14">
        <v>4016.1843200348299</v>
      </c>
      <c r="J7" s="14">
        <v>4690.1936802349201</v>
      </c>
      <c r="K7" s="14">
        <v>5340.1759210557302</v>
      </c>
      <c r="L7" s="14">
        <v>6057.9939732946796</v>
      </c>
      <c r="M7" s="14">
        <v>6647.0584572092503</v>
      </c>
      <c r="N7" s="17">
        <v>8004.9704564901394</v>
      </c>
      <c r="O7" s="14">
        <v>454.16544527359002</v>
      </c>
      <c r="P7" s="14">
        <v>1177.1660083127699</v>
      </c>
      <c r="Q7" s="14">
        <v>1903.4148556877601</v>
      </c>
      <c r="R7" s="14">
        <v>3222.8673805715898</v>
      </c>
      <c r="S7" s="14">
        <v>3895.2949749161498</v>
      </c>
      <c r="T7" s="14">
        <v>4653.8846718317309</v>
      </c>
      <c r="U7" s="14">
        <v>5400.0404390323802</v>
      </c>
      <c r="V7" s="14">
        <v>6150.6063675497198</v>
      </c>
      <c r="W7" s="14">
        <v>6893.7922412314801</v>
      </c>
      <c r="X7" s="14">
        <v>7639.2082308795098</v>
      </c>
      <c r="Y7" s="14">
        <v>8385.1146477440907</v>
      </c>
      <c r="Z7" s="17">
        <v>9921.2250049579998</v>
      </c>
      <c r="AA7" s="14">
        <v>492.65545512898001</v>
      </c>
      <c r="AB7" s="14">
        <v>1265.42879879971</v>
      </c>
      <c r="AC7" s="14">
        <v>2304.7618900901903</v>
      </c>
      <c r="AD7" s="14">
        <v>3136.8885038184403</v>
      </c>
      <c r="AE7" s="14">
        <v>3875.0626324114801</v>
      </c>
      <c r="AF7" s="14">
        <v>4654.6741781495002</v>
      </c>
      <c r="AG7" s="14">
        <v>5406.6371630713702</v>
      </c>
      <c r="AH7" s="14">
        <v>6240.1275545245799</v>
      </c>
      <c r="AI7" s="14">
        <v>7034.3685115563803</v>
      </c>
      <c r="AJ7" s="14">
        <v>7815.3529724278587</v>
      </c>
      <c r="AK7" s="14">
        <v>8614.8039036695391</v>
      </c>
      <c r="AL7" s="17">
        <v>10084.720091164649</v>
      </c>
      <c r="AM7" s="14">
        <v>789.76670189147001</v>
      </c>
      <c r="AN7" s="14">
        <v>1585.02585602555</v>
      </c>
      <c r="AO7" s="14">
        <v>2629.3915450013897</v>
      </c>
      <c r="AP7" s="14">
        <v>3463.8624296953894</v>
      </c>
      <c r="AQ7" s="14">
        <v>4260.1256833904499</v>
      </c>
      <c r="AR7" s="14">
        <v>5066.4474856842799</v>
      </c>
      <c r="AS7" s="14">
        <v>5884.4</v>
      </c>
      <c r="AT7" s="27">
        <v>6707.88002355551</v>
      </c>
      <c r="AU7" s="27">
        <v>7511.9507073110799</v>
      </c>
      <c r="AV7" s="27">
        <v>8350.7182403953411</v>
      </c>
      <c r="AW7" s="27">
        <v>9165.8003760134197</v>
      </c>
      <c r="AX7" s="17">
        <v>10645.25336729097</v>
      </c>
      <c r="AY7" s="27">
        <v>654.03161197303007</v>
      </c>
      <c r="AZ7" s="27">
        <v>1498.7217354367701</v>
      </c>
      <c r="BA7" s="27">
        <v>2518.8634182212804</v>
      </c>
      <c r="BB7" s="27">
        <v>3430.12557858538</v>
      </c>
      <c r="BC7" s="27">
        <v>4268.5385024437701</v>
      </c>
      <c r="BD7" s="27">
        <v>5123.680263453819</v>
      </c>
      <c r="BE7" s="27">
        <v>6007.3257740394993</v>
      </c>
      <c r="BF7" s="27">
        <v>6880.29682402035</v>
      </c>
      <c r="BG7" s="27">
        <v>7733.0091734507096</v>
      </c>
      <c r="BH7" s="27">
        <v>8630.9100876482808</v>
      </c>
      <c r="BI7" s="27">
        <v>9499.4325609377993</v>
      </c>
      <c r="BJ7" s="17">
        <v>11119.47685284922</v>
      </c>
      <c r="BK7" s="27">
        <v>609.43288827404001</v>
      </c>
      <c r="BL7" s="27">
        <v>1534.7327614518899</v>
      </c>
      <c r="BM7" s="27">
        <v>2483.5430500682396</v>
      </c>
      <c r="BN7" s="27">
        <v>3598.7295875097702</v>
      </c>
      <c r="BO7" s="27">
        <v>4358.9922742067802</v>
      </c>
      <c r="BP7" s="27">
        <v>5257.9330498074405</v>
      </c>
      <c r="BQ7" s="27">
        <v>6200.1054738500607</v>
      </c>
      <c r="BR7" s="27">
        <v>7125.2224614639999</v>
      </c>
      <c r="BS7" s="27">
        <v>8132.9243514635291</v>
      </c>
      <c r="BT7" s="27">
        <v>8994.0209167291996</v>
      </c>
      <c r="BU7" s="27">
        <v>9911.2754119020792</v>
      </c>
      <c r="BV7" s="35">
        <v>11552</v>
      </c>
      <c r="BW7" s="27">
        <v>657.62055656118991</v>
      </c>
      <c r="BX7" s="27">
        <v>1640.9831614894699</v>
      </c>
      <c r="BY7" s="27">
        <v>2969.352805</v>
      </c>
      <c r="BZ7" s="27">
        <v>3969.8570335713798</v>
      </c>
      <c r="CA7" s="27">
        <v>4733.3925221011204</v>
      </c>
      <c r="CB7" s="27">
        <v>6216.8578212725397</v>
      </c>
      <c r="CC7" s="27">
        <v>7265.4711246450497</v>
      </c>
      <c r="CD7" s="27">
        <v>8271.6880413653398</v>
      </c>
      <c r="CE7" s="27">
        <v>9275.1949018508712</v>
      </c>
      <c r="CF7" s="27">
        <v>10311.031737512631</v>
      </c>
      <c r="CG7" s="27">
        <v>11324.5560441296</v>
      </c>
      <c r="CH7" s="17">
        <v>12774.8551362614</v>
      </c>
      <c r="CI7" s="27">
        <v>788.57960938984002</v>
      </c>
      <c r="CJ7" s="27">
        <v>1908.3121910785601</v>
      </c>
      <c r="CK7" s="27">
        <v>3021.0889542515497</v>
      </c>
      <c r="CL7" s="27">
        <v>4497.61866049944</v>
      </c>
      <c r="CM7" s="27">
        <v>5199.6658978802998</v>
      </c>
      <c r="CN7" s="27">
        <v>6282.0325978372994</v>
      </c>
      <c r="CO7" s="27">
        <v>7403.6935801561094</v>
      </c>
      <c r="CP7" s="27">
        <v>9021.4541331574001</v>
      </c>
      <c r="CQ7" s="27">
        <v>10252.82870661181</v>
      </c>
      <c r="CR7" s="27">
        <v>11436.164018703001</v>
      </c>
      <c r="CS7" s="27">
        <v>12504.47355855332</v>
      </c>
      <c r="CT7" s="17">
        <v>14011.458653529158</v>
      </c>
      <c r="CU7" s="27">
        <v>800.47929796078006</v>
      </c>
      <c r="CV7" s="27">
        <v>2015.0785004463701</v>
      </c>
      <c r="CW7" s="27">
        <v>3525.8419501387198</v>
      </c>
      <c r="CX7" s="27">
        <v>4806.4895927648904</v>
      </c>
      <c r="CY7" s="27">
        <v>5897.6901610158902</v>
      </c>
      <c r="CZ7" s="27">
        <v>7103.5077903557694</v>
      </c>
      <c r="DA7" s="27">
        <v>8345.5988006699008</v>
      </c>
      <c r="DB7" s="27">
        <v>9578.9859156150287</v>
      </c>
      <c r="DC7" s="27">
        <v>10840.35614006176</v>
      </c>
      <c r="DD7" s="27">
        <v>12114.787253700872</v>
      </c>
      <c r="DE7" s="27">
        <v>13347.68764034754</v>
      </c>
      <c r="DF7" s="17">
        <v>15320.81346866642</v>
      </c>
      <c r="DG7" s="27">
        <v>652.33398420299</v>
      </c>
      <c r="DH7" s="27">
        <v>1994.9279821391101</v>
      </c>
      <c r="DI7" s="27">
        <v>3438.7240890825101</v>
      </c>
      <c r="DJ7" s="27">
        <v>4914.1286672389597</v>
      </c>
      <c r="DK7" s="27">
        <v>6302.1008640207801</v>
      </c>
      <c r="DL7" s="27">
        <v>7714.3843709379998</v>
      </c>
      <c r="DM7" s="27">
        <v>9152.5620916259795</v>
      </c>
      <c r="DN7" s="27">
        <v>10582.246266112748</v>
      </c>
      <c r="DO7" s="27">
        <v>12038.82536968509</v>
      </c>
      <c r="DP7" s="27">
        <v>13538.446719377491</v>
      </c>
      <c r="DQ7" s="27">
        <v>15000.951231754141</v>
      </c>
      <c r="DR7" s="17">
        <v>17044.246770137212</v>
      </c>
      <c r="DS7" s="27">
        <v>1061.8306609316501</v>
      </c>
      <c r="DT7" s="27">
        <v>2635.5452822898701</v>
      </c>
      <c r="DU7" s="27">
        <v>4228.6769369099102</v>
      </c>
      <c r="DV7" s="27">
        <v>5887.7914913116911</v>
      </c>
      <c r="DW7" s="27">
        <v>7486.2485847842909</v>
      </c>
      <c r="DX7" s="27">
        <v>9062.4370621612306</v>
      </c>
      <c r="DY7" s="27">
        <v>10699.949325342819</v>
      </c>
      <c r="DZ7" s="27">
        <v>12306.407738376271</v>
      </c>
      <c r="EA7" s="27">
        <v>14049.91062447916</v>
      </c>
      <c r="EB7" s="27">
        <v>16045.028153867439</v>
      </c>
      <c r="EC7" s="27">
        <v>17778.869856488258</v>
      </c>
      <c r="ED7" s="17">
        <v>20165.19204236909</v>
      </c>
      <c r="EE7" s="27">
        <f t="shared" si="0"/>
        <v>1203.01041157807</v>
      </c>
      <c r="EF7" s="27">
        <f t="shared" si="0"/>
        <v>2976.7802192413797</v>
      </c>
      <c r="EG7" s="27">
        <f t="shared" si="0"/>
        <v>4816.9419399491198</v>
      </c>
      <c r="EH7" s="27">
        <f t="shared" si="0"/>
        <v>7039.9138102044999</v>
      </c>
      <c r="EI7" s="27">
        <v>8474.0647581325102</v>
      </c>
      <c r="EJ7" s="27">
        <v>10250.318017061079</v>
      </c>
      <c r="EK7" s="27">
        <v>12135.90314110546</v>
      </c>
      <c r="EL7" s="27">
        <v>13916.08739156183</v>
      </c>
      <c r="EM7" s="27">
        <v>15713.18904943841</v>
      </c>
      <c r="EN7" s="27">
        <v>17586.741067765532</v>
      </c>
      <c r="EO7" s="27">
        <v>19349.249659060381</v>
      </c>
      <c r="EP7" s="17">
        <v>21963.43776899375</v>
      </c>
      <c r="EQ7" s="27">
        <f t="shared" si="1"/>
        <v>1154.4467651966099</v>
      </c>
      <c r="ER7" s="27">
        <f t="shared" si="1"/>
        <v>3087.4202420487204</v>
      </c>
    </row>
    <row r="8" spans="1:148" s="9" customFormat="1" ht="14.25" x14ac:dyDescent="0.2">
      <c r="A8" s="3" t="s">
        <v>3</v>
      </c>
      <c r="B8" s="14" t="s">
        <v>18</v>
      </c>
      <c r="C8" s="14">
        <v>263.52706483416</v>
      </c>
      <c r="D8" s="14">
        <v>213.74908550524992</v>
      </c>
      <c r="E8" s="14">
        <v>209.02249471750997</v>
      </c>
      <c r="F8" s="14">
        <v>224.81348331906975</v>
      </c>
      <c r="G8" s="14">
        <v>249.37098125027023</v>
      </c>
      <c r="H8" s="14">
        <v>254.66029564106975</v>
      </c>
      <c r="I8" s="14">
        <v>309.81796578970034</v>
      </c>
      <c r="J8" s="14">
        <v>223.06118300262006</v>
      </c>
      <c r="K8" s="14">
        <v>158.2441802163903</v>
      </c>
      <c r="L8" s="14">
        <v>142.9167231081301</v>
      </c>
      <c r="M8" s="14">
        <v>131.78383995057993</v>
      </c>
      <c r="N8" s="17">
        <v>-25.534421308339915</v>
      </c>
      <c r="O8" s="14">
        <v>71.53006019521996</v>
      </c>
      <c r="P8" s="14">
        <v>-6.2364957948998381</v>
      </c>
      <c r="Q8" s="14">
        <v>-57.895276605420122</v>
      </c>
      <c r="R8" s="14">
        <v>-524.02094281768996</v>
      </c>
      <c r="S8" s="14">
        <v>-503.17342753901994</v>
      </c>
      <c r="T8" s="14">
        <v>-520.85893086824035</v>
      </c>
      <c r="U8" s="14">
        <v>-428.79727000746061</v>
      </c>
      <c r="V8" s="14">
        <v>-502.25741440529964</v>
      </c>
      <c r="W8" s="14">
        <v>-574.17329656898983</v>
      </c>
      <c r="X8" s="14">
        <v>-524.28789664000942</v>
      </c>
      <c r="Y8" s="14">
        <v>-609.67397285761126</v>
      </c>
      <c r="Z8" s="17">
        <v>-679.76539548332948</v>
      </c>
      <c r="AA8" s="14">
        <v>161.34443881335989</v>
      </c>
      <c r="AB8" s="14">
        <v>155.65857360811992</v>
      </c>
      <c r="AC8" s="14">
        <v>-36.430815893610088</v>
      </c>
      <c r="AD8" s="14">
        <v>-11.948243961950539</v>
      </c>
      <c r="AE8" s="14">
        <v>10.538673487079905</v>
      </c>
      <c r="AF8" s="14">
        <v>31.291796511490247</v>
      </c>
      <c r="AG8" s="14">
        <v>113.42342190595082</v>
      </c>
      <c r="AH8" s="14">
        <v>1.9033851673202662</v>
      </c>
      <c r="AI8" s="14">
        <v>-61.866229830730845</v>
      </c>
      <c r="AJ8" s="14">
        <v>-124.1522403377885</v>
      </c>
      <c r="AK8" s="14">
        <v>-197.64693200782858</v>
      </c>
      <c r="AL8" s="17">
        <v>-185.43904817404837</v>
      </c>
      <c r="AM8" s="14">
        <v>174.6106613819901</v>
      </c>
      <c r="AN8" s="14">
        <v>129.64734920037995</v>
      </c>
      <c r="AO8" s="14">
        <v>-74.538245141669904</v>
      </c>
      <c r="AP8" s="14">
        <v>-43.197657623249142</v>
      </c>
      <c r="AQ8" s="14">
        <v>-28.243193447060548</v>
      </c>
      <c r="AR8" s="14">
        <v>-14.271616399839331</v>
      </c>
      <c r="AS8" s="14">
        <v>44.3</v>
      </c>
      <c r="AT8" s="27">
        <v>41.702589176999936</v>
      </c>
      <c r="AU8" s="27">
        <v>46.410886593620489</v>
      </c>
      <c r="AV8" s="27">
        <v>86.26937752161939</v>
      </c>
      <c r="AW8" s="27">
        <v>76.607463289410589</v>
      </c>
      <c r="AX8" s="17">
        <v>43.811616094299097</v>
      </c>
      <c r="AY8" s="27">
        <v>68.999481315299931</v>
      </c>
      <c r="AZ8" s="27">
        <v>-5.3824237002500013</v>
      </c>
      <c r="BA8" s="27">
        <v>-126.98444981814009</v>
      </c>
      <c r="BB8" s="27">
        <v>-83.754310461340083</v>
      </c>
      <c r="BC8" s="27">
        <v>-63.408964967010434</v>
      </c>
      <c r="BD8" s="27">
        <v>-21.431207018188616</v>
      </c>
      <c r="BE8" s="27">
        <v>51.660172646940737</v>
      </c>
      <c r="BF8" s="27">
        <v>17.951926624889893</v>
      </c>
      <c r="BG8" s="27">
        <v>-26.123598694929569</v>
      </c>
      <c r="BH8" s="27">
        <v>-28.877288716530529</v>
      </c>
      <c r="BI8" s="27">
        <v>-86.269222777609684</v>
      </c>
      <c r="BJ8" s="17">
        <v>-218.67112712127164</v>
      </c>
      <c r="BK8" s="27">
        <v>186.84512903983011</v>
      </c>
      <c r="BL8" s="27">
        <v>151.74017866434997</v>
      </c>
      <c r="BM8" s="27">
        <v>167.52594928241024</v>
      </c>
      <c r="BN8" s="27">
        <v>31.655793436789736</v>
      </c>
      <c r="BO8" s="27">
        <v>162.66267251748923</v>
      </c>
      <c r="BP8" s="27">
        <v>168.86296105249858</v>
      </c>
      <c r="BQ8" s="27">
        <v>247.14587528276934</v>
      </c>
      <c r="BR8" s="27">
        <v>209.92158312876927</v>
      </c>
      <c r="BS8" s="27">
        <v>72.598083834480349</v>
      </c>
      <c r="BT8" s="27">
        <v>174.70520421620131</v>
      </c>
      <c r="BU8" s="27">
        <v>132.48004331054108</v>
      </c>
      <c r="BV8" s="35">
        <v>123.6</v>
      </c>
      <c r="BW8" s="27">
        <v>389.95457790229011</v>
      </c>
      <c r="BX8" s="27">
        <v>344.91560023598026</v>
      </c>
      <c r="BY8" s="27">
        <v>95.049568543569876</v>
      </c>
      <c r="BZ8" s="27">
        <v>345.12081040074054</v>
      </c>
      <c r="CA8" s="27">
        <v>417.6315889694697</v>
      </c>
      <c r="CB8" s="27">
        <v>128.01288525034033</v>
      </c>
      <c r="CC8" s="27">
        <v>69.26051260469012</v>
      </c>
      <c r="CD8" s="27">
        <v>36.461810377870279</v>
      </c>
      <c r="CE8" s="27">
        <v>20.829856616430334</v>
      </c>
      <c r="CF8" s="27">
        <v>169.68817180612859</v>
      </c>
      <c r="CG8" s="27">
        <v>28.338380841098115</v>
      </c>
      <c r="CH8" s="17">
        <v>472.51131142059967</v>
      </c>
      <c r="CI8" s="27">
        <v>250.98944616960989</v>
      </c>
      <c r="CJ8" s="27">
        <v>202.56461297551982</v>
      </c>
      <c r="CK8" s="27">
        <v>100.00078152279002</v>
      </c>
      <c r="CL8" s="27">
        <v>-142.42627566757983</v>
      </c>
      <c r="CM8" s="27">
        <v>168.43073836227086</v>
      </c>
      <c r="CN8" s="27">
        <v>145.26079893440055</v>
      </c>
      <c r="CO8" s="27">
        <v>420.23225412264037</v>
      </c>
      <c r="CP8" s="27">
        <v>219.90647830347916</v>
      </c>
      <c r="CQ8" s="27">
        <v>-87.532183122630158</v>
      </c>
      <c r="CR8" s="27">
        <v>-174.51237541370028</v>
      </c>
      <c r="CS8" s="27">
        <v>-332.89864675585159</v>
      </c>
      <c r="CT8" s="17">
        <v>-157.32120059520821</v>
      </c>
      <c r="CU8" s="27">
        <v>425.06239292863984</v>
      </c>
      <c r="CV8" s="27">
        <v>291.29696191277981</v>
      </c>
      <c r="CW8" s="27">
        <v>67.324459616280365</v>
      </c>
      <c r="CX8" s="27">
        <v>316.92155176486995</v>
      </c>
      <c r="CY8" s="27">
        <v>172.12070369446974</v>
      </c>
      <c r="CZ8" s="27">
        <v>23.180440485160943</v>
      </c>
      <c r="DA8" s="27">
        <v>-57.185995369371085</v>
      </c>
      <c r="DB8" s="27">
        <v>-87.748148851909718</v>
      </c>
      <c r="DC8" s="27">
        <v>-218.7133865117994</v>
      </c>
      <c r="DD8" s="27">
        <v>-332.16805100177044</v>
      </c>
      <c r="DE8" s="27">
        <v>-469.78719363687924</v>
      </c>
      <c r="DF8" s="17">
        <v>1106.0107384770999</v>
      </c>
      <c r="DG8" s="27">
        <v>1130.2234967130901</v>
      </c>
      <c r="DH8" s="27">
        <v>-1011.4454815372201</v>
      </c>
      <c r="DI8" s="27">
        <v>-460.26164101987024</v>
      </c>
      <c r="DJ8" s="27">
        <v>-173.99062472159949</v>
      </c>
      <c r="DK8" s="27">
        <v>-476.56406086760035</v>
      </c>
      <c r="DL8" s="27">
        <v>-709.99732598523951</v>
      </c>
      <c r="DM8" s="27">
        <v>-432.24038114408904</v>
      </c>
      <c r="DN8" s="27">
        <v>-684.50410499852842</v>
      </c>
      <c r="DO8" s="27">
        <v>-875.35142404034923</v>
      </c>
      <c r="DP8" s="27">
        <v>-487.84297831136973</v>
      </c>
      <c r="DQ8" s="27">
        <v>-410.2973893244216</v>
      </c>
      <c r="DR8" s="17">
        <v>-488.67224101125976</v>
      </c>
      <c r="DS8" s="27">
        <v>557.30358724751977</v>
      </c>
      <c r="DT8" s="27">
        <v>355.09517027749007</v>
      </c>
      <c r="DU8" s="27">
        <v>170.14124174513017</v>
      </c>
      <c r="DV8" s="27">
        <v>96.456584057818873</v>
      </c>
      <c r="DW8" s="27">
        <v>210.34964506056804</v>
      </c>
      <c r="DX8" s="27">
        <v>230.76521032253004</v>
      </c>
      <c r="DY8" s="27">
        <v>500.01152112922136</v>
      </c>
      <c r="DZ8" s="27">
        <v>327.80133060073967</v>
      </c>
      <c r="EA8" s="27">
        <v>144.70187737688138</v>
      </c>
      <c r="EB8" s="27">
        <v>570.24595812598272</v>
      </c>
      <c r="EC8" s="27">
        <v>342.18565196423151</v>
      </c>
      <c r="ED8" s="17">
        <v>535.9100509343989</v>
      </c>
      <c r="EE8" s="27">
        <f t="shared" ref="EE8:EF8" si="2">EE5-EE7</f>
        <v>735.80208560211008</v>
      </c>
      <c r="EF8" s="27">
        <f t="shared" si="2"/>
        <v>286.72128392294053</v>
      </c>
      <c r="EG8" s="27">
        <f>EG5-EG7</f>
        <v>202.57874174504013</v>
      </c>
      <c r="EH8" s="27">
        <f>EH5-EH7</f>
        <v>-40.795405009360366</v>
      </c>
      <c r="EI8" s="27">
        <v>88.729334889620077</v>
      </c>
      <c r="EJ8" s="27">
        <v>-236.85605788505018</v>
      </c>
      <c r="EK8" s="27">
        <v>232.34218785956</v>
      </c>
      <c r="EL8" s="27">
        <v>8.1888938244392193</v>
      </c>
      <c r="EM8" s="27">
        <v>-360.46920371714077</v>
      </c>
      <c r="EN8" s="27">
        <v>-589.43517174967928</v>
      </c>
      <c r="EO8" s="27">
        <v>-890.69066854888297</v>
      </c>
      <c r="EP8" s="17">
        <v>-1158.7478279924399</v>
      </c>
      <c r="EQ8" s="27">
        <f t="shared" ref="EQ8:ER8" si="3">EQ5-EQ7</f>
        <v>1016.0436463446702</v>
      </c>
      <c r="ER8" s="27">
        <f t="shared" si="3"/>
        <v>394.82039475217925</v>
      </c>
    </row>
    <row r="9" spans="1:148" s="9" customFormat="1" ht="14.25" x14ac:dyDescent="0.2">
      <c r="A9" s="3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9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19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19"/>
      <c r="AM9" s="8"/>
      <c r="AN9" s="8"/>
      <c r="AO9" s="8"/>
      <c r="AP9" s="8"/>
      <c r="AQ9" s="8"/>
      <c r="AR9" s="8"/>
      <c r="AS9" s="8"/>
      <c r="AT9" s="29"/>
      <c r="AU9" s="29"/>
      <c r="AV9" s="29"/>
      <c r="AW9" s="29"/>
      <c r="AX9" s="1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1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37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1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1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1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1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1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19"/>
      <c r="EQ9" s="29"/>
      <c r="ER9" s="29"/>
    </row>
    <row r="10" spans="1:148" x14ac:dyDescent="0.25">
      <c r="A10" s="10"/>
      <c r="B10" s="11" t="s">
        <v>19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20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20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20"/>
      <c r="AM10" s="12"/>
      <c r="AN10" s="12"/>
      <c r="AO10" s="12"/>
      <c r="AP10" s="12"/>
      <c r="AQ10" s="12"/>
      <c r="AR10" s="12"/>
      <c r="AS10" s="12"/>
      <c r="AT10" s="30"/>
      <c r="AU10" s="30"/>
      <c r="AV10" s="30"/>
      <c r="AW10" s="30"/>
      <c r="AX10" s="2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2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8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2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2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2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2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2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20"/>
      <c r="EQ10" s="30"/>
      <c r="ER10" s="30"/>
    </row>
    <row r="11" spans="1:148" x14ac:dyDescent="0.25">
      <c r="A11" s="3">
        <v>2</v>
      </c>
      <c r="B11" s="4" t="s">
        <v>91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20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20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20"/>
      <c r="AM11" s="12"/>
      <c r="AN11" s="12"/>
      <c r="AO11" s="12"/>
      <c r="AP11" s="12"/>
      <c r="AQ11" s="12"/>
      <c r="AR11" s="12"/>
      <c r="AS11" s="12"/>
      <c r="AT11" s="30"/>
      <c r="AU11" s="30"/>
      <c r="AV11" s="30"/>
      <c r="AW11" s="30"/>
      <c r="AX11" s="2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2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8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2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2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2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2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2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20"/>
      <c r="EQ11" s="30"/>
      <c r="ER11" s="30"/>
    </row>
    <row r="12" spans="1:148" x14ac:dyDescent="0.25">
      <c r="A12" s="3" t="s">
        <v>4</v>
      </c>
      <c r="B12" s="7" t="s">
        <v>17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20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20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20"/>
      <c r="AM12" s="12"/>
      <c r="AN12" s="12"/>
      <c r="AO12" s="12"/>
      <c r="AP12" s="12"/>
      <c r="AQ12" s="12"/>
      <c r="AR12" s="12"/>
      <c r="AS12" s="12"/>
      <c r="AT12" s="30"/>
      <c r="AU12" s="30"/>
      <c r="AV12" s="30"/>
      <c r="AW12" s="30"/>
      <c r="AX12" s="2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2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8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2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2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20"/>
      <c r="DG12" s="27">
        <v>1308.2690390819801</v>
      </c>
      <c r="DH12" s="27">
        <v>704.81893309134</v>
      </c>
      <c r="DI12" s="27">
        <v>2144.6181217159501</v>
      </c>
      <c r="DJ12" s="27">
        <v>3715.9355716345299</v>
      </c>
      <c r="DK12" s="27">
        <v>4565.7975282473799</v>
      </c>
      <c r="DL12" s="27">
        <v>5495.7096544904198</v>
      </c>
      <c r="DM12" s="27">
        <v>6853.7131650942501</v>
      </c>
      <c r="DN12" s="27">
        <v>7789.3313392042101</v>
      </c>
      <c r="DO12" s="27">
        <v>8810.27538321877</v>
      </c>
      <c r="DP12" s="27">
        <v>10330.633349706901</v>
      </c>
      <c r="DQ12" s="27">
        <v>11596.5341414826</v>
      </c>
      <c r="DR12" s="17">
        <v>13264.8889220664</v>
      </c>
      <c r="DS12" s="27">
        <v>1189.9841556793799</v>
      </c>
      <c r="DT12" s="27">
        <v>2331.45308229994</v>
      </c>
      <c r="DU12" s="27">
        <v>3466.411382364</v>
      </c>
      <c r="DV12" s="27">
        <v>4665.6318052069801</v>
      </c>
      <c r="DW12" s="27">
        <v>6052.5717993152193</v>
      </c>
      <c r="DX12" s="27">
        <v>7376.3595254278207</v>
      </c>
      <c r="DY12" s="27">
        <v>8881.8741569803205</v>
      </c>
      <c r="DZ12" s="27">
        <v>10043.2542173458</v>
      </c>
      <c r="EA12" s="27">
        <v>11358.636699786301</v>
      </c>
      <c r="EB12" s="27">
        <v>13362.702250529401</v>
      </c>
      <c r="EC12" s="27">
        <v>14602.090154090301</v>
      </c>
      <c r="ED12" s="17">
        <v>16830.7225346878</v>
      </c>
      <c r="EE12" s="27">
        <v>1446.8808008528601</v>
      </c>
      <c r="EF12" s="27">
        <v>2534.5512139929001</v>
      </c>
      <c r="EG12" s="27">
        <v>3953.3804849436001</v>
      </c>
      <c r="EH12" s="27">
        <v>5449.7833583867896</v>
      </c>
      <c r="EI12" s="27">
        <v>6710.0352591561395</v>
      </c>
      <c r="EJ12" s="27">
        <v>7876.2926963939699</v>
      </c>
      <c r="EK12" s="27">
        <v>9743.891866819471</v>
      </c>
      <c r="EL12" s="27">
        <v>10992.075479405499</v>
      </c>
      <c r="EM12" s="27">
        <v>12101.0323815261</v>
      </c>
      <c r="EN12" s="27">
        <v>13287.289069074001</v>
      </c>
      <c r="EO12" s="27">
        <v>14436.780371393599</v>
      </c>
      <c r="EP12" s="17">
        <v>16357.238612584501</v>
      </c>
      <c r="EQ12" s="27">
        <v>1635.0750276444701</v>
      </c>
      <c r="ER12" s="27">
        <v>2757.5555262938797</v>
      </c>
    </row>
    <row r="13" spans="1:148" x14ac:dyDescent="0.25">
      <c r="A13" s="10" t="s">
        <v>5</v>
      </c>
      <c r="B13" s="15" t="s">
        <v>24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20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20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20"/>
      <c r="AM13" s="12"/>
      <c r="AN13" s="12"/>
      <c r="AO13" s="12"/>
      <c r="AP13" s="12"/>
      <c r="AQ13" s="12"/>
      <c r="AR13" s="12"/>
      <c r="AS13" s="12"/>
      <c r="AT13" s="30"/>
      <c r="AU13" s="30"/>
      <c r="AV13" s="30"/>
      <c r="AW13" s="30"/>
      <c r="AX13" s="2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2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8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2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2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20"/>
      <c r="DG13" s="28">
        <v>997.81131019450004</v>
      </c>
      <c r="DH13" s="28">
        <v>202.53940206890999</v>
      </c>
      <c r="DI13" s="28">
        <v>1518.7015855798099</v>
      </c>
      <c r="DJ13" s="28">
        <v>2161.8441212742</v>
      </c>
      <c r="DK13" s="28">
        <v>2883.0512825311898</v>
      </c>
      <c r="DL13" s="28">
        <v>3684.31411196503</v>
      </c>
      <c r="DM13" s="28">
        <v>4635.0838313097502</v>
      </c>
      <c r="DN13" s="28">
        <v>5393.2929435492806</v>
      </c>
      <c r="DO13" s="28">
        <v>6156.7406480878099</v>
      </c>
      <c r="DP13" s="28">
        <v>7019.0397915249696</v>
      </c>
      <c r="DQ13" s="28">
        <v>7784.2987835882504</v>
      </c>
      <c r="DR13" s="18">
        <v>8830.8257407943202</v>
      </c>
      <c r="DS13" s="28">
        <v>775.63851489827005</v>
      </c>
      <c r="DT13" s="28">
        <v>1595.6387434426001</v>
      </c>
      <c r="DU13" s="28">
        <v>2443.7219045604597</v>
      </c>
      <c r="DV13" s="28">
        <v>3183.5142850416601</v>
      </c>
      <c r="DW13" s="28">
        <v>4265.8209237282299</v>
      </c>
      <c r="DX13" s="28">
        <v>5114.4897690808402</v>
      </c>
      <c r="DY13" s="28">
        <v>6162.10224235024</v>
      </c>
      <c r="DZ13" s="28">
        <v>7005.3223347687499</v>
      </c>
      <c r="EA13" s="28">
        <v>7719.1214912493897</v>
      </c>
      <c r="EB13" s="28">
        <v>8684.5497246577997</v>
      </c>
      <c r="EC13" s="28">
        <v>9499.1223491106193</v>
      </c>
      <c r="ED13" s="18">
        <v>10695.551953889199</v>
      </c>
      <c r="EE13" s="28">
        <v>942.37253950038996</v>
      </c>
      <c r="EF13" s="28">
        <v>1739.31324212967</v>
      </c>
      <c r="EG13" s="28">
        <v>2825.20053580279</v>
      </c>
      <c r="EH13" s="28">
        <v>3850.4966156656801</v>
      </c>
      <c r="EI13" s="28">
        <v>4807.4919610294201</v>
      </c>
      <c r="EJ13" s="28">
        <v>5654.6816829879299</v>
      </c>
      <c r="EK13" s="28">
        <v>7008.7838581945307</v>
      </c>
      <c r="EL13" s="28">
        <v>7965.7140068703893</v>
      </c>
      <c r="EM13" s="28">
        <v>8967.2495262853499</v>
      </c>
      <c r="EN13" s="28">
        <v>9996.0125944502597</v>
      </c>
      <c r="EO13" s="28">
        <v>10966.6266438533</v>
      </c>
      <c r="EP13" s="18">
        <v>12428.754566834401</v>
      </c>
      <c r="EQ13" s="28">
        <v>927.40623577818997</v>
      </c>
      <c r="ER13" s="28">
        <v>1690.7448615496598</v>
      </c>
    </row>
    <row r="14" spans="1:148" x14ac:dyDescent="0.25">
      <c r="A14" s="3" t="s">
        <v>6</v>
      </c>
      <c r="B14" s="14" t="s">
        <v>25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20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20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20"/>
      <c r="AM14" s="12"/>
      <c r="AN14" s="12"/>
      <c r="AO14" s="12"/>
      <c r="AP14" s="12"/>
      <c r="AQ14" s="12"/>
      <c r="AR14" s="12"/>
      <c r="AS14" s="12"/>
      <c r="AT14" s="30"/>
      <c r="AU14" s="30"/>
      <c r="AV14" s="30"/>
      <c r="AW14" s="30"/>
      <c r="AX14" s="2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2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8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2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2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20"/>
      <c r="DG14" s="27">
        <v>397.90978197415001</v>
      </c>
      <c r="DH14" s="27">
        <v>1491.44436348097</v>
      </c>
      <c r="DI14" s="27">
        <v>2658.9488881511902</v>
      </c>
      <c r="DJ14" s="27">
        <v>3845.94350337677</v>
      </c>
      <c r="DK14" s="27">
        <v>4985.2208853460297</v>
      </c>
      <c r="DL14" s="27">
        <v>6152.4704435686599</v>
      </c>
      <c r="DM14" s="27">
        <v>7302.9939092486702</v>
      </c>
      <c r="DN14" s="27">
        <v>8489.7686336723091</v>
      </c>
      <c r="DO14" s="27">
        <v>9670.0779690660002</v>
      </c>
      <c r="DP14" s="27">
        <v>10888.8193436239</v>
      </c>
      <c r="DQ14" s="27">
        <v>12098.5737320277</v>
      </c>
      <c r="DR14" s="17">
        <v>13858.3338586843</v>
      </c>
      <c r="DS14" s="27">
        <v>785.05618132944994</v>
      </c>
      <c r="DT14" s="27">
        <v>2062.19570181056</v>
      </c>
      <c r="DU14" s="27">
        <v>3347.5528483298299</v>
      </c>
      <c r="DV14" s="27">
        <v>4670.0632155194007</v>
      </c>
      <c r="DW14" s="27">
        <v>5958.9176875942303</v>
      </c>
      <c r="DX14" s="27">
        <v>7239.0509516498605</v>
      </c>
      <c r="DY14" s="27">
        <v>8553.4039347388098</v>
      </c>
      <c r="DZ14" s="27">
        <v>9849.3643071984807</v>
      </c>
      <c r="EA14" s="27">
        <v>11149.2650165016</v>
      </c>
      <c r="EB14" s="27">
        <v>12814.838214028599</v>
      </c>
      <c r="EC14" s="27">
        <v>14248.4370452735</v>
      </c>
      <c r="ED14" s="17">
        <v>16275.797388426499</v>
      </c>
      <c r="EE14" s="27">
        <v>858.62754886212997</v>
      </c>
      <c r="EF14" s="27">
        <v>2302.5314073826898</v>
      </c>
      <c r="EG14" s="27">
        <v>3749.58317009137</v>
      </c>
      <c r="EH14" s="27">
        <v>5596.4237366569996</v>
      </c>
      <c r="EI14" s="27">
        <v>6669.3980422491204</v>
      </c>
      <c r="EJ14" s="27">
        <v>8094.6142142009903</v>
      </c>
      <c r="EK14" s="27">
        <v>9602.44072423945</v>
      </c>
      <c r="EL14" s="27">
        <v>11033.9003260105</v>
      </c>
      <c r="EM14" s="27">
        <v>12475.4144667237</v>
      </c>
      <c r="EN14" s="27">
        <v>13944.88827171</v>
      </c>
      <c r="EO14" s="27">
        <v>15368.498623051699</v>
      </c>
      <c r="EP14" s="17">
        <v>17596.725159024601</v>
      </c>
      <c r="EQ14" s="27">
        <v>789.35021697124</v>
      </c>
      <c r="ER14" s="27">
        <v>2339.8924269654303</v>
      </c>
    </row>
    <row r="15" spans="1:148" x14ac:dyDescent="0.25">
      <c r="A15" s="3" t="s">
        <v>7</v>
      </c>
      <c r="B15" s="14" t="s">
        <v>18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0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20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20"/>
      <c r="AM15" s="12"/>
      <c r="AN15" s="12"/>
      <c r="AO15" s="12"/>
      <c r="AP15" s="12"/>
      <c r="AQ15" s="12"/>
      <c r="AR15" s="12"/>
      <c r="AS15" s="12"/>
      <c r="AT15" s="30"/>
      <c r="AU15" s="30"/>
      <c r="AV15" s="30"/>
      <c r="AW15" s="30"/>
      <c r="AX15" s="2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2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8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2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2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20"/>
      <c r="DG15" s="14">
        <v>910.35925710782999</v>
      </c>
      <c r="DH15" s="14">
        <v>-786.62543038962997</v>
      </c>
      <c r="DI15" s="14">
        <v>-514.33076643524009</v>
      </c>
      <c r="DJ15" s="14">
        <v>-130.00793174224009</v>
      </c>
      <c r="DK15" s="14">
        <v>-419.42335709864983</v>
      </c>
      <c r="DL15" s="14">
        <v>-656.76078907824012</v>
      </c>
      <c r="DM15" s="14">
        <v>-449.28074415442006</v>
      </c>
      <c r="DN15" s="14">
        <v>-700.43729446809903</v>
      </c>
      <c r="DO15" s="14">
        <v>-859.80258584723015</v>
      </c>
      <c r="DP15" s="14">
        <v>-558.185993916999</v>
      </c>
      <c r="DQ15" s="14">
        <v>-502.03959054510051</v>
      </c>
      <c r="DR15" s="17">
        <v>-593.44493661789966</v>
      </c>
      <c r="DS15" s="14">
        <v>404.92797434992997</v>
      </c>
      <c r="DT15" s="14">
        <v>269.25738048938001</v>
      </c>
      <c r="DU15" s="14">
        <v>118.85853403417013</v>
      </c>
      <c r="DV15" s="14">
        <v>-4.4314103124206667</v>
      </c>
      <c r="DW15" s="14">
        <v>93.654111720989022</v>
      </c>
      <c r="DX15" s="14">
        <v>137.30857377796019</v>
      </c>
      <c r="DY15" s="14">
        <v>328.47022224151078</v>
      </c>
      <c r="DZ15" s="14">
        <v>193.88991014731982</v>
      </c>
      <c r="EA15" s="14">
        <v>209.37168328470034</v>
      </c>
      <c r="EB15" s="14">
        <v>547.86403650080138</v>
      </c>
      <c r="EC15" s="14">
        <v>353.65310881680125</v>
      </c>
      <c r="ED15" s="17">
        <v>554.92514626130105</v>
      </c>
      <c r="EE15" s="14">
        <f t="shared" ref="EE15:EH15" si="4">EE12-EE14</f>
        <v>588.25325199073018</v>
      </c>
      <c r="EF15" s="14">
        <f t="shared" si="4"/>
        <v>232.01980661021025</v>
      </c>
      <c r="EG15" s="14">
        <f t="shared" si="4"/>
        <v>203.7973148522301</v>
      </c>
      <c r="EH15" s="14">
        <f t="shared" si="4"/>
        <v>-146.64037827021002</v>
      </c>
      <c r="EI15" s="14">
        <v>40.637216907019138</v>
      </c>
      <c r="EJ15" s="14">
        <v>-218.32151780702043</v>
      </c>
      <c r="EK15" s="14">
        <v>141.45114258002104</v>
      </c>
      <c r="EL15" s="14">
        <v>-41.824846605000857</v>
      </c>
      <c r="EM15" s="14">
        <v>-374.38208519759974</v>
      </c>
      <c r="EN15" s="14">
        <v>-657.59920263599997</v>
      </c>
      <c r="EO15" s="14">
        <v>-931.71825165809969</v>
      </c>
      <c r="EP15" s="17">
        <v>-1239.4865464401009</v>
      </c>
      <c r="EQ15" s="14">
        <f t="shared" ref="EQ15:ER15" si="5">EQ12-EQ14</f>
        <v>845.72481067323008</v>
      </c>
      <c r="ER15" s="14">
        <f t="shared" si="5"/>
        <v>417.66309932844933</v>
      </c>
    </row>
    <row r="16" spans="1:148" x14ac:dyDescent="0.25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20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20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20"/>
      <c r="AM16" s="12"/>
      <c r="AN16" s="12"/>
      <c r="AO16" s="12"/>
      <c r="AP16" s="12"/>
      <c r="AQ16" s="12"/>
      <c r="AR16" s="12"/>
      <c r="AS16" s="12"/>
      <c r="AT16" s="30"/>
      <c r="AU16" s="30"/>
      <c r="AV16" s="30"/>
      <c r="AW16" s="30"/>
      <c r="AX16" s="2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2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8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2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2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2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2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2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20"/>
      <c r="EQ16" s="30"/>
      <c r="ER16" s="30"/>
    </row>
    <row r="17" spans="1:148" x14ac:dyDescent="0.25">
      <c r="A17" s="3">
        <v>3</v>
      </c>
      <c r="B17" s="4" t="s">
        <v>20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6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1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16"/>
      <c r="AM17" s="5"/>
      <c r="AN17" s="5"/>
      <c r="AO17" s="5"/>
      <c r="AP17" s="5"/>
      <c r="AQ17" s="5"/>
      <c r="AR17" s="5"/>
      <c r="AS17" s="5"/>
      <c r="AT17" s="31"/>
      <c r="AU17" s="31"/>
      <c r="AV17" s="31"/>
      <c r="AW17" s="31"/>
      <c r="AX17" s="16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16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9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16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16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16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16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16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16"/>
      <c r="EQ17" s="31"/>
      <c r="ER17" s="31"/>
    </row>
    <row r="18" spans="1:148" x14ac:dyDescent="0.25">
      <c r="A18" s="3" t="s">
        <v>8</v>
      </c>
      <c r="B18" s="7" t="s">
        <v>17</v>
      </c>
      <c r="C18" s="14">
        <v>376.50698621267998</v>
      </c>
      <c r="D18" s="14">
        <v>823.25164024281003</v>
      </c>
      <c r="E18" s="14">
        <v>1316.3441464770201</v>
      </c>
      <c r="F18" s="14">
        <v>1901.79701571078</v>
      </c>
      <c r="G18" s="14">
        <v>2393.3775592045599</v>
      </c>
      <c r="H18" s="14">
        <v>2905.9668681544399</v>
      </c>
      <c r="I18" s="14">
        <v>3476.6576398531402</v>
      </c>
      <c r="J18" s="14">
        <v>3950.0281059082699</v>
      </c>
      <c r="K18" s="14">
        <v>4424.0060569703001</v>
      </c>
      <c r="L18" s="14">
        <v>5011.2734639926903</v>
      </c>
      <c r="M18" s="14">
        <v>5486.3403625745896</v>
      </c>
      <c r="N18" s="17">
        <v>6159.0654497546302</v>
      </c>
      <c r="O18" s="14">
        <v>448.15476785171995</v>
      </c>
      <c r="P18" s="14">
        <v>961.12724902693992</v>
      </c>
      <c r="Q18" s="14">
        <v>1499.0092010504</v>
      </c>
      <c r="R18" s="14">
        <v>2207.3804001244503</v>
      </c>
      <c r="S18" s="14">
        <v>2759.4685428828902</v>
      </c>
      <c r="T18" s="14">
        <v>3351.0353273829701</v>
      </c>
      <c r="U18" s="14">
        <v>4030.9556688817902</v>
      </c>
      <c r="V18" s="14">
        <v>4567.7845370147697</v>
      </c>
      <c r="W18" s="14">
        <v>5101.4580797198605</v>
      </c>
      <c r="X18" s="14">
        <v>5747.7694321402896</v>
      </c>
      <c r="Y18" s="14">
        <v>6276.2840817545193</v>
      </c>
      <c r="Z18" s="17">
        <v>7126.6340624112199</v>
      </c>
      <c r="AA18" s="14">
        <v>493.61732977889</v>
      </c>
      <c r="AB18" s="14">
        <v>1123.8428884866798</v>
      </c>
      <c r="AC18" s="14">
        <v>1822.89943793005</v>
      </c>
      <c r="AD18" s="14">
        <v>2527.7162291183799</v>
      </c>
      <c r="AE18" s="14">
        <v>3143.4165359531298</v>
      </c>
      <c r="AF18" s="14">
        <v>3787.80423864259</v>
      </c>
      <c r="AG18" s="14">
        <v>4467.2448957282504</v>
      </c>
      <c r="AH18" s="14">
        <v>5039.5580549342003</v>
      </c>
      <c r="AI18" s="14">
        <v>5622.3878286120998</v>
      </c>
      <c r="AJ18" s="14">
        <v>6194.5706496603098</v>
      </c>
      <c r="AK18" s="14">
        <v>6777.94839217972</v>
      </c>
      <c r="AL18" s="17">
        <v>7625.2469938212198</v>
      </c>
      <c r="AM18" s="14">
        <v>832.43693298688004</v>
      </c>
      <c r="AN18" s="14">
        <v>1439.1242770338899</v>
      </c>
      <c r="AO18" s="14">
        <v>2117.35472064534</v>
      </c>
      <c r="AP18" s="14">
        <v>2815.9899835455799</v>
      </c>
      <c r="AQ18" s="14">
        <v>3457.6426594419599</v>
      </c>
      <c r="AR18" s="14">
        <v>4099.3797710423996</v>
      </c>
      <c r="AS18" s="14">
        <v>4800.1000000000004</v>
      </c>
      <c r="AT18" s="27">
        <v>5448.3606199103206</v>
      </c>
      <c r="AU18" s="27">
        <v>6092.30881808497</v>
      </c>
      <c r="AV18" s="27">
        <v>6805.4874735376698</v>
      </c>
      <c r="AW18" s="27">
        <v>7445.2759609607501</v>
      </c>
      <c r="AX18" s="17">
        <v>8260.0759561156901</v>
      </c>
      <c r="AY18" s="27">
        <v>576.71798835321999</v>
      </c>
      <c r="AZ18" s="27">
        <v>1175.1084465904701</v>
      </c>
      <c r="BA18" s="27">
        <v>1888.5885906154399</v>
      </c>
      <c r="BB18" s="27">
        <v>2654.24872205059</v>
      </c>
      <c r="BC18" s="27">
        <v>3326.3480270750802</v>
      </c>
      <c r="BD18" s="27">
        <v>4032.1224864851401</v>
      </c>
      <c r="BE18" s="27">
        <v>4795.3106804869403</v>
      </c>
      <c r="BF18" s="27">
        <v>5444.7359005352901</v>
      </c>
      <c r="BG18" s="27">
        <v>6073.98974491224</v>
      </c>
      <c r="BH18" s="27">
        <v>6790.0152206394196</v>
      </c>
      <c r="BI18" s="27">
        <v>7423.1156176088498</v>
      </c>
      <c r="BJ18" s="17">
        <v>8269.6414039307692</v>
      </c>
      <c r="BK18" s="27">
        <v>635.32554475666007</v>
      </c>
      <c r="BL18" s="27">
        <v>1339.5132433072499</v>
      </c>
      <c r="BM18" s="27">
        <v>2040.2459643521599</v>
      </c>
      <c r="BN18" s="27">
        <v>2810.1669494553303</v>
      </c>
      <c r="BO18" s="27">
        <v>3496.1858991243798</v>
      </c>
      <c r="BP18" s="27">
        <v>4198.7630081556599</v>
      </c>
      <c r="BQ18" s="27">
        <v>4999.6548609889196</v>
      </c>
      <c r="BR18" s="27">
        <v>5685.4988430304902</v>
      </c>
      <c r="BS18" s="27">
        <v>6357.3473480262801</v>
      </c>
      <c r="BT18" s="27">
        <v>7118.7911689106504</v>
      </c>
      <c r="BU18" s="27">
        <v>7799.17718224896</v>
      </c>
      <c r="BV18" s="35">
        <v>8781</v>
      </c>
      <c r="BW18" s="27">
        <v>607.97246265846002</v>
      </c>
      <c r="BX18" s="27">
        <v>1346.44931879002</v>
      </c>
      <c r="BY18" s="27">
        <v>2195.5331804381799</v>
      </c>
      <c r="BZ18" s="27">
        <v>3218.2130980686297</v>
      </c>
      <c r="CA18" s="27">
        <v>3865.0484582416402</v>
      </c>
      <c r="CB18" s="27">
        <v>4840.5490709775404</v>
      </c>
      <c r="CC18" s="27">
        <v>5611.7719325565004</v>
      </c>
      <c r="CD18" s="27">
        <v>6373.9762182726909</v>
      </c>
      <c r="CE18" s="27">
        <v>7150.1037459674599</v>
      </c>
      <c r="CF18" s="27">
        <v>8122.1895474102002</v>
      </c>
      <c r="CG18" s="27">
        <v>8757.5140602013889</v>
      </c>
      <c r="CH18" s="17">
        <v>10303.340830698</v>
      </c>
      <c r="CI18" s="27">
        <v>618.68875082693989</v>
      </c>
      <c r="CJ18" s="27">
        <v>1352.0598843268999</v>
      </c>
      <c r="CK18" s="27">
        <v>2087.0509315755198</v>
      </c>
      <c r="CL18" s="27">
        <v>2943.4837053776</v>
      </c>
      <c r="CM18" s="27">
        <v>3676.4599858467004</v>
      </c>
      <c r="CN18" s="27">
        <v>4464.6823037972699</v>
      </c>
      <c r="CO18" s="27">
        <v>5515.0481402512405</v>
      </c>
      <c r="CP18" s="27">
        <v>6640.2324417055097</v>
      </c>
      <c r="CQ18" s="27">
        <v>7322.8223494883205</v>
      </c>
      <c r="CR18" s="27">
        <v>8018.1632762639902</v>
      </c>
      <c r="CS18" s="27">
        <v>8702.6339710918</v>
      </c>
      <c r="CT18" s="17">
        <v>9794.2977137545495</v>
      </c>
      <c r="CU18" s="27">
        <v>748.91621823451999</v>
      </c>
      <c r="CV18" s="27">
        <v>1579.34027869853</v>
      </c>
      <c r="CW18" s="27">
        <v>2408.6151780119098</v>
      </c>
      <c r="CX18" s="27">
        <v>3620.7182518946702</v>
      </c>
      <c r="CY18" s="27">
        <v>4313.6251087371602</v>
      </c>
      <c r="CZ18" s="27">
        <v>5036.5234628592698</v>
      </c>
      <c r="DA18" s="27">
        <v>5946.1318759445103</v>
      </c>
      <c r="DB18" s="27">
        <v>6857.4987941841</v>
      </c>
      <c r="DC18" s="27">
        <v>7733.4234615528303</v>
      </c>
      <c r="DD18" s="27">
        <v>8595.6162173523207</v>
      </c>
      <c r="DE18" s="27">
        <v>9423.7454063360401</v>
      </c>
      <c r="DF18" s="17">
        <v>12477.829383668201</v>
      </c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1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1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17"/>
      <c r="EQ18" s="27"/>
      <c r="ER18" s="27"/>
    </row>
    <row r="19" spans="1:148" x14ac:dyDescent="0.25">
      <c r="A19" s="10" t="s">
        <v>9</v>
      </c>
      <c r="B19" s="15" t="s">
        <v>24</v>
      </c>
      <c r="C19" s="15">
        <v>179.21172574292999</v>
      </c>
      <c r="D19" s="15">
        <v>481.12406211999001</v>
      </c>
      <c r="E19" s="15">
        <v>797.1675559790699</v>
      </c>
      <c r="F19" s="15">
        <v>1118.8827082417899</v>
      </c>
      <c r="G19" s="15">
        <v>1429.0741884088502</v>
      </c>
      <c r="H19" s="15">
        <v>1760.37348181116</v>
      </c>
      <c r="I19" s="15">
        <v>2087.7493973136798</v>
      </c>
      <c r="J19" s="15">
        <v>2380.7249582038103</v>
      </c>
      <c r="K19" s="15">
        <v>2673.54906909283</v>
      </c>
      <c r="L19" s="15">
        <v>2970.2560445577201</v>
      </c>
      <c r="M19" s="15">
        <v>3246.63684463666</v>
      </c>
      <c r="N19" s="18">
        <v>3711.8192903223999</v>
      </c>
      <c r="O19" s="15">
        <v>191.03127016023998</v>
      </c>
      <c r="P19" s="15">
        <v>504.58286285814</v>
      </c>
      <c r="Q19" s="15">
        <v>844.71549726928004</v>
      </c>
      <c r="R19" s="15">
        <v>1184.90094588752</v>
      </c>
      <c r="S19" s="15">
        <v>1501.0095067699899</v>
      </c>
      <c r="T19" s="15">
        <v>1845.4640380668</v>
      </c>
      <c r="U19" s="15">
        <v>2186.3967199507001</v>
      </c>
      <c r="V19" s="15">
        <v>2489.4088259250802</v>
      </c>
      <c r="W19" s="15">
        <v>2789.3506335822699</v>
      </c>
      <c r="X19" s="15">
        <v>3091.4547153038998</v>
      </c>
      <c r="Y19" s="15">
        <v>3389.7682485536402</v>
      </c>
      <c r="Z19" s="18">
        <v>3878.7305407362901</v>
      </c>
      <c r="AA19" s="15">
        <v>198.70235292542</v>
      </c>
      <c r="AB19" s="15">
        <v>527.94794862848994</v>
      </c>
      <c r="AC19" s="15">
        <v>890.48462216978999</v>
      </c>
      <c r="AD19" s="15">
        <v>1240.83106901778</v>
      </c>
      <c r="AE19" s="15">
        <v>1583.4535990434199</v>
      </c>
      <c r="AF19" s="15">
        <v>1957.4117288583</v>
      </c>
      <c r="AG19" s="15">
        <v>2313.47703170656</v>
      </c>
      <c r="AH19" s="15">
        <v>2644.4704934226097</v>
      </c>
      <c r="AI19" s="15">
        <v>2975.63880412758</v>
      </c>
      <c r="AJ19" s="15">
        <v>3293.6493192166699</v>
      </c>
      <c r="AK19" s="15">
        <v>3614.3554934255799</v>
      </c>
      <c r="AL19" s="18">
        <v>4144.45555134405</v>
      </c>
      <c r="AM19" s="15">
        <v>193.16007310634001</v>
      </c>
      <c r="AN19" s="15">
        <v>535.92518539495006</v>
      </c>
      <c r="AO19" s="15">
        <v>922.02292982521999</v>
      </c>
      <c r="AP19" s="15">
        <v>1364.7542783501699</v>
      </c>
      <c r="AQ19" s="15">
        <v>1677.70976487401</v>
      </c>
      <c r="AR19" s="15">
        <v>2089.8198579361701</v>
      </c>
      <c r="AS19" s="15">
        <v>2471.8000000000002</v>
      </c>
      <c r="AT19" s="28">
        <v>2839.6043133592098</v>
      </c>
      <c r="AU19" s="28">
        <v>3199.2289660976403</v>
      </c>
      <c r="AV19" s="28">
        <v>3555.91994336788</v>
      </c>
      <c r="AW19" s="28">
        <v>3917.32073239591</v>
      </c>
      <c r="AX19" s="18">
        <v>4495.2518409758495</v>
      </c>
      <c r="AY19" s="28">
        <v>232.56554442025001</v>
      </c>
      <c r="AZ19" s="28">
        <v>622.18253542245998</v>
      </c>
      <c r="BA19" s="28">
        <v>1045.92329386136</v>
      </c>
      <c r="BB19" s="28">
        <v>1468.2204959478602</v>
      </c>
      <c r="BC19" s="28">
        <v>1888.33012575968</v>
      </c>
      <c r="BD19" s="28">
        <v>2340.9039664554198</v>
      </c>
      <c r="BE19" s="28">
        <v>2767.07992275997</v>
      </c>
      <c r="BF19" s="28">
        <v>3178.33139046818</v>
      </c>
      <c r="BG19" s="28">
        <v>3569.85605023791</v>
      </c>
      <c r="BH19" s="28">
        <v>3959.57459660514</v>
      </c>
      <c r="BI19" s="28">
        <v>4354.2605951820196</v>
      </c>
      <c r="BJ19" s="18">
        <v>4963.0930981248493</v>
      </c>
      <c r="BK19" s="28">
        <v>273.90252707682998</v>
      </c>
      <c r="BL19" s="28">
        <v>703.09823587691005</v>
      </c>
      <c r="BM19" s="28">
        <v>1148.8913029072201</v>
      </c>
      <c r="BN19" s="28">
        <v>1612.6188414394098</v>
      </c>
      <c r="BO19" s="28">
        <v>2072.6999960264397</v>
      </c>
      <c r="BP19" s="28">
        <v>2549.4638504453701</v>
      </c>
      <c r="BQ19" s="28">
        <v>3025.9332675567402</v>
      </c>
      <c r="BR19" s="28">
        <v>3464.83858333443</v>
      </c>
      <c r="BS19" s="28">
        <v>3890.0991894229601</v>
      </c>
      <c r="BT19" s="28">
        <v>4316.0745276709304</v>
      </c>
      <c r="BU19" s="28">
        <v>4742.3628920497404</v>
      </c>
      <c r="BV19" s="36">
        <v>5409.5</v>
      </c>
      <c r="BW19" s="28">
        <v>309.35449403413003</v>
      </c>
      <c r="BX19" s="28">
        <v>771.34701002664997</v>
      </c>
      <c r="BY19" s="28">
        <v>1284.80196605326</v>
      </c>
      <c r="BZ19" s="28">
        <v>1717.48771739169</v>
      </c>
      <c r="CA19" s="28">
        <v>2136.25462848097</v>
      </c>
      <c r="CB19" s="28">
        <v>2593.8052404855298</v>
      </c>
      <c r="CC19" s="28">
        <v>3049.3863473637298</v>
      </c>
      <c r="CD19" s="28">
        <v>3479.3925328702899</v>
      </c>
      <c r="CE19" s="28">
        <v>3905.5722699590697</v>
      </c>
      <c r="CF19" s="28">
        <v>4342.1696241708105</v>
      </c>
      <c r="CG19" s="28">
        <v>4764.5741450793093</v>
      </c>
      <c r="CH19" s="18">
        <v>5459.7746665852001</v>
      </c>
      <c r="CI19" s="28">
        <v>296.15427123059004</v>
      </c>
      <c r="CJ19" s="28">
        <v>755.65039590138997</v>
      </c>
      <c r="CK19" s="28">
        <v>1269.12380981095</v>
      </c>
      <c r="CL19" s="28">
        <v>1767.3776927356</v>
      </c>
      <c r="CM19" s="28">
        <v>2255.5313057850899</v>
      </c>
      <c r="CN19" s="28">
        <v>2784.0881463230598</v>
      </c>
      <c r="CO19" s="28">
        <v>3310.74297889952</v>
      </c>
      <c r="CP19" s="28">
        <v>3794.3906009635803</v>
      </c>
      <c r="CQ19" s="28">
        <v>4264.0787309851003</v>
      </c>
      <c r="CR19" s="28">
        <v>4738.3995562188702</v>
      </c>
      <c r="CS19" s="28">
        <v>5205.2936221088803</v>
      </c>
      <c r="CT19" s="18">
        <v>5977.5643194615996</v>
      </c>
      <c r="CU19" s="28">
        <v>360.39389034730999</v>
      </c>
      <c r="CV19" s="28">
        <v>881.78139665059996</v>
      </c>
      <c r="CW19" s="28">
        <v>1434.8923394787601</v>
      </c>
      <c r="CX19" s="28">
        <v>2019.6128982467001</v>
      </c>
      <c r="CY19" s="28">
        <v>2482.6395754549098</v>
      </c>
      <c r="CZ19" s="28">
        <v>2950.6260811510401</v>
      </c>
      <c r="DA19" s="28">
        <v>3409.2664535815002</v>
      </c>
      <c r="DB19" s="28">
        <v>3877.37789533159</v>
      </c>
      <c r="DC19" s="28">
        <v>4368.8835368248401</v>
      </c>
      <c r="DD19" s="28">
        <v>4802.6827554462898</v>
      </c>
      <c r="DE19" s="28">
        <v>5312.000850552</v>
      </c>
      <c r="DF19" s="18">
        <v>6201.4448532914703</v>
      </c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1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1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18"/>
      <c r="EQ19" s="28"/>
      <c r="ER19" s="28"/>
    </row>
    <row r="20" spans="1:148" x14ac:dyDescent="0.25">
      <c r="A20" s="3" t="s">
        <v>10</v>
      </c>
      <c r="B20" s="14" t="s">
        <v>25</v>
      </c>
      <c r="C20" s="14">
        <v>88.133192422130008</v>
      </c>
      <c r="D20" s="14">
        <v>587.14246812372994</v>
      </c>
      <c r="E20" s="14">
        <v>1095.8390905574499</v>
      </c>
      <c r="F20" s="14">
        <v>1681.5242690729199</v>
      </c>
      <c r="G20" s="14">
        <v>2158.9080545540701</v>
      </c>
      <c r="H20" s="14">
        <v>2683.04013637771</v>
      </c>
      <c r="I20" s="14">
        <v>3214.4029079653396</v>
      </c>
      <c r="J20" s="14">
        <v>3752.4323295450099</v>
      </c>
      <c r="K20" s="14">
        <v>4289.6108883037004</v>
      </c>
      <c r="L20" s="14">
        <v>4876.6956328646393</v>
      </c>
      <c r="M20" s="14">
        <v>5351.72177749612</v>
      </c>
      <c r="N20" s="17">
        <v>6190.1278198285099</v>
      </c>
      <c r="O20" s="14">
        <v>255.51035197211999</v>
      </c>
      <c r="P20" s="14">
        <v>839.96643836233</v>
      </c>
      <c r="Q20" s="14">
        <v>1432.8260931583502</v>
      </c>
      <c r="R20" s="14">
        <v>2617.7456063177797</v>
      </c>
      <c r="S20" s="14">
        <v>3159.0872650364104</v>
      </c>
      <c r="T20" s="14">
        <v>3768.0357611111403</v>
      </c>
      <c r="U20" s="14">
        <v>4377.3379367842099</v>
      </c>
      <c r="V20" s="14">
        <v>4993.5322640004297</v>
      </c>
      <c r="W20" s="14">
        <v>5601.6713988484098</v>
      </c>
      <c r="X20" s="14">
        <v>6209.61093338913</v>
      </c>
      <c r="Y20" s="14">
        <v>6808.4595970113705</v>
      </c>
      <c r="Z20" s="17">
        <v>7670.2696320279601</v>
      </c>
      <c r="AA20" s="14">
        <v>363.00201479909003</v>
      </c>
      <c r="AB20" s="14">
        <v>974.95297025827006</v>
      </c>
      <c r="AC20" s="14">
        <v>1866.77001794741</v>
      </c>
      <c r="AD20" s="14">
        <v>2532.2287790797204</v>
      </c>
      <c r="AE20" s="14">
        <v>3130.31048125814</v>
      </c>
      <c r="AF20" s="14">
        <v>3768.49940303012</v>
      </c>
      <c r="AG20" s="14">
        <v>4384.5485420775003</v>
      </c>
      <c r="AH20" s="14">
        <v>5034.7260029158497</v>
      </c>
      <c r="AI20" s="14">
        <v>5684.3078498309806</v>
      </c>
      <c r="AJ20" s="14">
        <v>6322.0962801961396</v>
      </c>
      <c r="AK20" s="14">
        <v>6955.8653504352897</v>
      </c>
      <c r="AL20" s="17">
        <v>7829.6716990252498</v>
      </c>
      <c r="AM20" s="14">
        <v>630.20174383429003</v>
      </c>
      <c r="AN20" s="14">
        <v>1272.1082864211498</v>
      </c>
      <c r="AO20" s="14">
        <v>2164.4863582288699</v>
      </c>
      <c r="AP20" s="14">
        <v>2826.4600078090498</v>
      </c>
      <c r="AQ20" s="14">
        <v>3473.2876116182201</v>
      </c>
      <c r="AR20" s="14">
        <v>4129.3343284646398</v>
      </c>
      <c r="AS20" s="14">
        <v>4777.7</v>
      </c>
      <c r="AT20" s="27">
        <v>5445.9957017991601</v>
      </c>
      <c r="AU20" s="27">
        <v>6098.53181817321</v>
      </c>
      <c r="AV20" s="27">
        <v>6760.9860298538397</v>
      </c>
      <c r="AW20" s="27">
        <v>7419.0643210380003</v>
      </c>
      <c r="AX20" s="17">
        <v>8319.4546958217907</v>
      </c>
      <c r="AY20" s="27">
        <v>456.06608449895003</v>
      </c>
      <c r="AZ20" s="27">
        <v>1124.7142568547799</v>
      </c>
      <c r="BA20" s="27">
        <v>1960.23366445894</v>
      </c>
      <c r="BB20" s="27">
        <v>2664.9093560532301</v>
      </c>
      <c r="BC20" s="27">
        <v>3322.0597360301699</v>
      </c>
      <c r="BD20" s="27">
        <v>3996.9707735778798</v>
      </c>
      <c r="BE20" s="27">
        <v>4675.64185842385</v>
      </c>
      <c r="BF20" s="27">
        <v>5365.6493330849198</v>
      </c>
      <c r="BG20" s="27">
        <v>6038.8645497039597</v>
      </c>
      <c r="BH20" s="27">
        <v>6729.3605767305298</v>
      </c>
      <c r="BI20" s="27">
        <v>7412.8941266933898</v>
      </c>
      <c r="BJ20" s="17">
        <v>8428.6980688503099</v>
      </c>
      <c r="BK20" s="27">
        <v>408.46730038025999</v>
      </c>
      <c r="BL20" s="27">
        <v>1117.8026491887799</v>
      </c>
      <c r="BM20" s="27">
        <v>1866.26556568567</v>
      </c>
      <c r="BN20" s="27">
        <v>2753.5934118127702</v>
      </c>
      <c r="BO20" s="27">
        <v>3314.2601223070496</v>
      </c>
      <c r="BP20" s="27">
        <v>4018.2158569839703</v>
      </c>
      <c r="BQ20" s="27">
        <v>4731.1466038591907</v>
      </c>
      <c r="BR20" s="27">
        <v>5452.6158145710306</v>
      </c>
      <c r="BS20" s="27">
        <v>6257.6231432139202</v>
      </c>
      <c r="BT20" s="27">
        <v>6886.2101708308492</v>
      </c>
      <c r="BU20" s="27">
        <v>7597.0911827570499</v>
      </c>
      <c r="BV20" s="35">
        <v>8627.1</v>
      </c>
      <c r="BW20" s="27">
        <v>447.50849919796002</v>
      </c>
      <c r="BX20" s="27">
        <v>1188.3999027443001</v>
      </c>
      <c r="BY20" s="27">
        <v>2284.7999463186602</v>
      </c>
      <c r="BZ20" s="27">
        <v>2960.5715476180699</v>
      </c>
      <c r="CA20" s="27">
        <v>3539.8798566303399</v>
      </c>
      <c r="CB20" s="27">
        <v>4794.2054069265305</v>
      </c>
      <c r="CC20" s="27">
        <v>5577.8351317804199</v>
      </c>
      <c r="CD20" s="27">
        <v>6345.6980276867398</v>
      </c>
      <c r="CE20" s="27">
        <v>7111.5584345841598</v>
      </c>
      <c r="CF20" s="27">
        <v>7877.72947880221</v>
      </c>
      <c r="CG20" s="27">
        <v>8629.0230538705491</v>
      </c>
      <c r="CH20" s="17">
        <v>9727.69852694162</v>
      </c>
      <c r="CI20" s="27">
        <v>520.08900841223999</v>
      </c>
      <c r="CJ20" s="27">
        <v>1303.05817584184</v>
      </c>
      <c r="CK20" s="27">
        <v>2092.2002568245202</v>
      </c>
      <c r="CL20" s="27">
        <v>3156.57209042562</v>
      </c>
      <c r="CM20" s="27">
        <v>3657.3560472691097</v>
      </c>
      <c r="CN20" s="27">
        <v>4444.8614290139294</v>
      </c>
      <c r="CO20" s="27">
        <v>5223.5873203049996</v>
      </c>
      <c r="CP20" s="27">
        <v>6525.4857774472193</v>
      </c>
      <c r="CQ20" s="27">
        <v>7444.6520153094998</v>
      </c>
      <c r="CR20" s="27">
        <v>8270.0006835843997</v>
      </c>
      <c r="CS20" s="27">
        <v>9019.4656480290614</v>
      </c>
      <c r="CT20" s="17">
        <v>10125.053016031399</v>
      </c>
      <c r="CU20" s="27">
        <v>509.55392746126</v>
      </c>
      <c r="CV20" s="27">
        <v>1356.5101593214099</v>
      </c>
      <c r="CW20" s="27">
        <v>2218.0808482919902</v>
      </c>
      <c r="CX20" s="27">
        <v>3172.7962325349499</v>
      </c>
      <c r="CY20" s="27">
        <v>3975.02356842982</v>
      </c>
      <c r="CZ20" s="27">
        <v>4908.4073202271202</v>
      </c>
      <c r="DA20" s="27">
        <v>5856.4960578949403</v>
      </c>
      <c r="DB20" s="27">
        <v>6824.0868589130496</v>
      </c>
      <c r="DC20" s="27">
        <v>7798.7491499872003</v>
      </c>
      <c r="DD20" s="27">
        <v>8768.6752786722609</v>
      </c>
      <c r="DE20" s="27">
        <v>9725.0358603791592</v>
      </c>
      <c r="DF20" s="17">
        <v>11374.3092062423</v>
      </c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1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1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17"/>
      <c r="EQ20" s="27"/>
      <c r="ER20" s="27"/>
    </row>
    <row r="21" spans="1:148" x14ac:dyDescent="0.25">
      <c r="A21" s="3" t="s">
        <v>11</v>
      </c>
      <c r="B21" s="14" t="s">
        <v>18</v>
      </c>
      <c r="C21" s="14">
        <v>288.37379379054994</v>
      </c>
      <c r="D21" s="14">
        <v>236.10917211908009</v>
      </c>
      <c r="E21" s="14">
        <v>220.50505591957017</v>
      </c>
      <c r="F21" s="14">
        <v>220.27274663786011</v>
      </c>
      <c r="G21" s="14">
        <v>234.46950465048985</v>
      </c>
      <c r="H21" s="14">
        <v>222.92673177672987</v>
      </c>
      <c r="I21" s="14">
        <v>262.25473188780052</v>
      </c>
      <c r="J21" s="14">
        <v>197.59577636326003</v>
      </c>
      <c r="K21" s="14">
        <v>134.3951686665996</v>
      </c>
      <c r="L21" s="14">
        <v>134.577831128051</v>
      </c>
      <c r="M21" s="14">
        <v>134.61858507846955</v>
      </c>
      <c r="N21" s="17">
        <v>-31.06237007387972</v>
      </c>
      <c r="O21" s="14">
        <v>192.64441587959996</v>
      </c>
      <c r="P21" s="14">
        <v>121.16081066460993</v>
      </c>
      <c r="Q21" s="14">
        <v>66.183107892049748</v>
      </c>
      <c r="R21" s="14">
        <v>-410.36520619332941</v>
      </c>
      <c r="S21" s="14">
        <v>-399.61872215352014</v>
      </c>
      <c r="T21" s="14">
        <v>-417.00043372817026</v>
      </c>
      <c r="U21" s="14">
        <v>-346.3822679024197</v>
      </c>
      <c r="V21" s="14">
        <v>-425.74772698565994</v>
      </c>
      <c r="W21" s="14">
        <v>-500.2133191285493</v>
      </c>
      <c r="X21" s="14">
        <v>-461.84150124884036</v>
      </c>
      <c r="Y21" s="14">
        <v>-532.17551525685121</v>
      </c>
      <c r="Z21" s="17">
        <v>-543.63556961674021</v>
      </c>
      <c r="AA21" s="14">
        <v>130.61531497979996</v>
      </c>
      <c r="AB21" s="14">
        <v>148.88991822840978</v>
      </c>
      <c r="AC21" s="14">
        <v>-43.870580017359998</v>
      </c>
      <c r="AD21" s="14">
        <v>-4.5125499613404827</v>
      </c>
      <c r="AE21" s="14">
        <v>13.10605469498978</v>
      </c>
      <c r="AF21" s="14">
        <v>19.304835612470015</v>
      </c>
      <c r="AG21" s="14">
        <v>82.696353650750098</v>
      </c>
      <c r="AH21" s="14">
        <v>4.8320520183506233</v>
      </c>
      <c r="AI21" s="14">
        <v>-61.92002121888072</v>
      </c>
      <c r="AJ21" s="14">
        <v>-127.52563053582981</v>
      </c>
      <c r="AK21" s="14">
        <v>-177.91695825556963</v>
      </c>
      <c r="AL21" s="17">
        <v>-204.42470520403003</v>
      </c>
      <c r="AM21" s="14">
        <v>202.23518915259001</v>
      </c>
      <c r="AN21" s="14">
        <v>167.0159906127401</v>
      </c>
      <c r="AO21" s="14">
        <v>-47.131637583529937</v>
      </c>
      <c r="AP21" s="27">
        <v>-10.470024263469895</v>
      </c>
      <c r="AQ21" s="14">
        <v>-15.644952176260176</v>
      </c>
      <c r="AR21" s="14">
        <v>-29.954557422240214</v>
      </c>
      <c r="AS21" s="14">
        <v>22.4</v>
      </c>
      <c r="AT21" s="14">
        <v>2.3649181111604776</v>
      </c>
      <c r="AU21" s="14">
        <v>-6.2230000882400418</v>
      </c>
      <c r="AV21" s="14">
        <v>44.501443683830075</v>
      </c>
      <c r="AW21" s="14">
        <v>26.211639922749782</v>
      </c>
      <c r="AX21" s="17">
        <v>-59.378739706100532</v>
      </c>
      <c r="AY21" s="14">
        <v>120.65190385426996</v>
      </c>
      <c r="AZ21" s="14">
        <v>50.394189735690134</v>
      </c>
      <c r="BA21" s="14">
        <v>-71.645073843500086</v>
      </c>
      <c r="BB21" s="14">
        <v>-10.660634002640109</v>
      </c>
      <c r="BC21" s="14">
        <v>4.2882910449102383</v>
      </c>
      <c r="BD21" s="14">
        <v>35.151712907260389</v>
      </c>
      <c r="BE21" s="14">
        <v>119.66882206309037</v>
      </c>
      <c r="BF21" s="14">
        <v>79.086567450370239</v>
      </c>
      <c r="BG21" s="14">
        <v>35.125195208280275</v>
      </c>
      <c r="BH21" s="14">
        <v>60.654643908889739</v>
      </c>
      <c r="BI21" s="14">
        <v>10.221490915459981</v>
      </c>
      <c r="BJ21" s="17">
        <v>-159.05666491954071</v>
      </c>
      <c r="BK21" s="14">
        <v>226.85824437640008</v>
      </c>
      <c r="BL21" s="14">
        <v>221.71059411847</v>
      </c>
      <c r="BM21" s="14">
        <v>173.98039866648992</v>
      </c>
      <c r="BN21" s="14">
        <v>56.573537642560041</v>
      </c>
      <c r="BO21" s="14">
        <v>181.92577681733019</v>
      </c>
      <c r="BP21" s="14">
        <v>180.54715117168962</v>
      </c>
      <c r="BQ21" s="14">
        <v>268.50825712972892</v>
      </c>
      <c r="BR21" s="14">
        <v>232.88302845945964</v>
      </c>
      <c r="BS21" s="14">
        <v>99.724204812359858</v>
      </c>
      <c r="BT21" s="14">
        <v>232.58099807980125</v>
      </c>
      <c r="BU21" s="14">
        <v>202.08599949191012</v>
      </c>
      <c r="BV21" s="35">
        <v>153.9</v>
      </c>
      <c r="BW21" s="14">
        <v>160.4639634605</v>
      </c>
      <c r="BX21" s="14">
        <v>158.04941604571991</v>
      </c>
      <c r="BY21" s="14">
        <v>-89.266765880480307</v>
      </c>
      <c r="BZ21" s="14">
        <v>257.64155045055986</v>
      </c>
      <c r="CA21" s="14">
        <v>325.16860161130035</v>
      </c>
      <c r="CB21" s="14">
        <v>46.34366405100991</v>
      </c>
      <c r="CC21" s="14">
        <v>33.936800776080418</v>
      </c>
      <c r="CD21" s="14">
        <v>28.278190585951052</v>
      </c>
      <c r="CE21" s="14">
        <v>38.545311383300032</v>
      </c>
      <c r="CF21" s="14">
        <v>244.46006860799025</v>
      </c>
      <c r="CG21" s="14">
        <v>128.49100633083981</v>
      </c>
      <c r="CH21" s="17">
        <v>575.64230375637999</v>
      </c>
      <c r="CI21" s="14">
        <v>98.599742414699904</v>
      </c>
      <c r="CJ21" s="14">
        <v>49.001708485059908</v>
      </c>
      <c r="CK21" s="14">
        <v>-5.1493252490004124</v>
      </c>
      <c r="CL21" s="14">
        <v>-213.08838504801997</v>
      </c>
      <c r="CM21" s="14">
        <v>19.103938577590725</v>
      </c>
      <c r="CN21" s="14">
        <v>19.820874783340514</v>
      </c>
      <c r="CO21" s="14">
        <v>291.46081994624092</v>
      </c>
      <c r="CP21" s="14">
        <v>114.74666425829037</v>
      </c>
      <c r="CQ21" s="14">
        <v>-121.82966582117933</v>
      </c>
      <c r="CR21" s="14">
        <v>-251.83740732040951</v>
      </c>
      <c r="CS21" s="14">
        <v>-316.83167693726136</v>
      </c>
      <c r="CT21" s="17">
        <v>-330.75530227684976</v>
      </c>
      <c r="CU21" s="14">
        <v>239.36229077325999</v>
      </c>
      <c r="CV21" s="14">
        <v>222.83011937712013</v>
      </c>
      <c r="CW21" s="14">
        <v>190.5343297199197</v>
      </c>
      <c r="CX21" s="14">
        <v>447.92201935972025</v>
      </c>
      <c r="CY21" s="14">
        <v>338.6015403073402</v>
      </c>
      <c r="CZ21" s="14">
        <v>128.11614263215</v>
      </c>
      <c r="DA21" s="14">
        <v>89.635818049569934</v>
      </c>
      <c r="DB21" s="14">
        <v>33.411935271050424</v>
      </c>
      <c r="DC21" s="14">
        <v>-65.325688434370022</v>
      </c>
      <c r="DD21" s="14">
        <v>-173.05906131994016</v>
      </c>
      <c r="DE21" s="14">
        <v>-301.2904540431191</v>
      </c>
      <c r="DF21" s="17">
        <v>1103.5201774259003</v>
      </c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7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7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7"/>
      <c r="EQ21" s="14"/>
      <c r="ER21" s="14"/>
    </row>
    <row r="22" spans="1:148" x14ac:dyDescent="0.25">
      <c r="A22" s="10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0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20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20"/>
      <c r="AM22" s="12"/>
      <c r="AN22" s="12"/>
      <c r="AO22" s="12"/>
      <c r="AP22" s="12"/>
      <c r="AQ22" s="12"/>
      <c r="AR22" s="12"/>
      <c r="AS22" s="12"/>
      <c r="AT22" s="30"/>
      <c r="AU22" s="30"/>
      <c r="AV22" s="30"/>
      <c r="AW22" s="30"/>
      <c r="AX22" s="2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2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8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2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2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2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2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2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20"/>
      <c r="EQ22" s="30"/>
      <c r="ER22" s="30"/>
    </row>
    <row r="23" spans="1:148" x14ac:dyDescent="0.25">
      <c r="A23" s="3">
        <v>4</v>
      </c>
      <c r="B23" s="4" t="s">
        <v>26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6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16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16"/>
      <c r="AM23" s="5"/>
      <c r="AN23" s="5"/>
      <c r="AO23" s="5"/>
      <c r="AP23" s="5"/>
      <c r="AQ23" s="5"/>
      <c r="AR23" s="5"/>
      <c r="AS23" s="5"/>
      <c r="AT23" s="31"/>
      <c r="AU23" s="31"/>
      <c r="AV23" s="31"/>
      <c r="AW23" s="31"/>
      <c r="AX23" s="16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16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9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16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16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16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16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16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16"/>
      <c r="EQ23" s="31"/>
      <c r="ER23" s="31"/>
    </row>
    <row r="24" spans="1:148" x14ac:dyDescent="0.25">
      <c r="A24" s="3" t="s">
        <v>12</v>
      </c>
      <c r="B24" s="7" t="s">
        <v>17</v>
      </c>
      <c r="C24" s="14">
        <v>71.767996277470004</v>
      </c>
      <c r="D24" s="14">
        <v>183.26664379047</v>
      </c>
      <c r="E24" s="14">
        <v>292.53247886703002</v>
      </c>
      <c r="F24" s="14">
        <v>404.30972997721</v>
      </c>
      <c r="G24" s="14">
        <v>511.14857519676002</v>
      </c>
      <c r="H24" s="14">
        <v>622.87246170711001</v>
      </c>
      <c r="I24" s="14">
        <v>733.25338006543006</v>
      </c>
      <c r="J24" s="14">
        <v>832.62487603656007</v>
      </c>
      <c r="K24" s="14">
        <v>931.70922118318992</v>
      </c>
      <c r="L24" s="14">
        <v>1031.9895704878199</v>
      </c>
      <c r="M24" s="14">
        <v>1126.62179266817</v>
      </c>
      <c r="N24" s="17">
        <v>1250.5450923702699</v>
      </c>
      <c r="O24" s="14">
        <v>120.74178075135001</v>
      </c>
      <c r="P24" s="14">
        <v>239.02219511070001</v>
      </c>
      <c r="Q24" s="14">
        <v>361.76096560001002</v>
      </c>
      <c r="R24" s="14">
        <v>488.56430822834005</v>
      </c>
      <c r="S24" s="14">
        <v>615.0946102664301</v>
      </c>
      <c r="T24" s="14">
        <v>748.33753536504003</v>
      </c>
      <c r="U24" s="14">
        <v>884.67562260534999</v>
      </c>
      <c r="V24" s="14">
        <v>1011.85633795591</v>
      </c>
      <c r="W24" s="14">
        <v>1137.633996625</v>
      </c>
      <c r="X24" s="14">
        <v>1265.33880580143</v>
      </c>
      <c r="Y24" s="14">
        <v>1390.8265259263101</v>
      </c>
      <c r="Z24" s="17">
        <v>1573.5433659912201</v>
      </c>
      <c r="AA24" s="14">
        <v>149.26865809760997</v>
      </c>
      <c r="AB24" s="14">
        <v>269.34649711638002</v>
      </c>
      <c r="AC24" s="14">
        <v>400.49193232252003</v>
      </c>
      <c r="AD24" s="14">
        <v>532.39539770861995</v>
      </c>
      <c r="AE24" s="14">
        <v>663.25581322568007</v>
      </c>
      <c r="AF24" s="14">
        <v>802.86009583108</v>
      </c>
      <c r="AG24" s="14">
        <v>935.94189602666006</v>
      </c>
      <c r="AH24" s="14">
        <v>1070.5375285816201</v>
      </c>
      <c r="AI24" s="14">
        <v>1203.6682750216698</v>
      </c>
      <c r="AJ24" s="14">
        <v>1334.3292535328999</v>
      </c>
      <c r="AK24" s="14">
        <v>1467.3737551024999</v>
      </c>
      <c r="AL24" s="17">
        <v>1657.61956123409</v>
      </c>
      <c r="AM24" s="14">
        <v>122.72858308646001</v>
      </c>
      <c r="AN24" s="14">
        <v>242.52266404578</v>
      </c>
      <c r="AO24" s="14">
        <v>380.97440759132002</v>
      </c>
      <c r="AP24" s="14">
        <v>522.13642179560998</v>
      </c>
      <c r="AQ24" s="14">
        <v>665.59507446200996</v>
      </c>
      <c r="AR24" s="14">
        <v>817.12563304530011</v>
      </c>
      <c r="AS24" s="14">
        <v>966</v>
      </c>
      <c r="AT24" s="27">
        <v>1110.5847918349</v>
      </c>
      <c r="AU24" s="27">
        <v>1249.7874209735701</v>
      </c>
      <c r="AV24" s="27">
        <v>1391.6197578679501</v>
      </c>
      <c r="AW24" s="27">
        <v>1535.7229729178998</v>
      </c>
      <c r="AX24" s="17">
        <v>1737.16374982667</v>
      </c>
      <c r="AY24" s="27">
        <v>129.72395115753</v>
      </c>
      <c r="AZ24" s="27">
        <v>269.83498690864997</v>
      </c>
      <c r="BA24" s="27">
        <v>423.61422709345004</v>
      </c>
      <c r="BB24" s="27">
        <v>581.01251216056005</v>
      </c>
      <c r="BC24" s="27">
        <v>739.27525966331996</v>
      </c>
      <c r="BD24" s="27">
        <v>900.99853004285001</v>
      </c>
      <c r="BE24" s="27">
        <v>1061.7713644707701</v>
      </c>
      <c r="BF24" s="27">
        <v>1218.81074051528</v>
      </c>
      <c r="BG24" s="27">
        <v>1371.7065589962499</v>
      </c>
      <c r="BH24" s="27">
        <v>1525.49168968205</v>
      </c>
      <c r="BI24" s="27">
        <v>1680.7364749324199</v>
      </c>
      <c r="BJ24" s="17">
        <v>1895.9243062706</v>
      </c>
      <c r="BK24" s="27">
        <v>143.15806077348</v>
      </c>
      <c r="BL24" s="27">
        <v>293.53764577191998</v>
      </c>
      <c r="BM24" s="27">
        <v>526.77870777923999</v>
      </c>
      <c r="BN24" s="27">
        <v>700.60773130216</v>
      </c>
      <c r="BO24" s="27">
        <v>871.16607187805005</v>
      </c>
      <c r="BP24" s="27">
        <v>1041.66505601619</v>
      </c>
      <c r="BQ24" s="27">
        <v>1222.4340049314299</v>
      </c>
      <c r="BR24" s="27">
        <v>1389.70005361315</v>
      </c>
      <c r="BS24" s="27">
        <v>1554.9213216416599</v>
      </c>
      <c r="BT24" s="27">
        <v>1724.0020035699099</v>
      </c>
      <c r="BU24" s="27">
        <v>1892.3127766088301</v>
      </c>
      <c r="BV24" s="35">
        <v>2124</v>
      </c>
      <c r="BW24" s="27">
        <v>414.02215180865005</v>
      </c>
      <c r="BX24" s="27">
        <v>571.05928179441003</v>
      </c>
      <c r="BY24" s="27">
        <v>756.23424160000002</v>
      </c>
      <c r="BZ24" s="27">
        <v>936.52055628841003</v>
      </c>
      <c r="CA24" s="27">
        <v>1089.5923167536898</v>
      </c>
      <c r="CB24" s="27">
        <v>1266.70887959365</v>
      </c>
      <c r="CC24" s="27">
        <v>1442.95520041284</v>
      </c>
      <c r="CD24" s="27">
        <v>1614.5355111144199</v>
      </c>
      <c r="CE24" s="27">
        <v>1790.61491074988</v>
      </c>
      <c r="CF24" s="27">
        <v>1968.2154710931202</v>
      </c>
      <c r="CG24" s="27">
        <v>2141.9289202058299</v>
      </c>
      <c r="CH24" s="17">
        <v>2392.6929800839198</v>
      </c>
      <c r="CI24" s="27">
        <v>288.93985053290004</v>
      </c>
      <c r="CJ24" s="27">
        <v>445.93503263912999</v>
      </c>
      <c r="CK24" s="27">
        <v>638.82557141133998</v>
      </c>
      <c r="CL24" s="27">
        <v>940.62204632219994</v>
      </c>
      <c r="CM24" s="27">
        <v>1107.39980525842</v>
      </c>
      <c r="CN24" s="27">
        <v>1304.6782741377399</v>
      </c>
      <c r="CO24" s="27">
        <v>1584.3622974099399</v>
      </c>
      <c r="CP24" s="27">
        <v>1774.61004273052</v>
      </c>
      <c r="CQ24" s="27">
        <v>1959.65060915044</v>
      </c>
      <c r="CR24" s="27">
        <v>2187.4339829886103</v>
      </c>
      <c r="CS24" s="27">
        <v>2358.65762932291</v>
      </c>
      <c r="CT24" s="17">
        <v>2631.38543461875</v>
      </c>
      <c r="CU24" s="27">
        <v>344.34139665214002</v>
      </c>
      <c r="CV24" s="27">
        <v>513.98974077886999</v>
      </c>
      <c r="CW24" s="27">
        <v>888.39264391322001</v>
      </c>
      <c r="CX24" s="27">
        <v>1113.3591922232099</v>
      </c>
      <c r="CY24" s="27">
        <v>1290.02686257918</v>
      </c>
      <c r="CZ24" s="27">
        <v>1530.8853273674699</v>
      </c>
      <c r="DA24" s="27">
        <v>1716.4022076531301</v>
      </c>
      <c r="DB24" s="27">
        <v>1942.8506302608</v>
      </c>
      <c r="DC24" s="27">
        <v>2133.86123592999</v>
      </c>
      <c r="DD24" s="27">
        <v>2350.1006441677</v>
      </c>
      <c r="DE24" s="27">
        <v>2552.2297420763898</v>
      </c>
      <c r="DF24" s="17">
        <v>2919.4143864939601</v>
      </c>
      <c r="DG24" s="27">
        <v>474.28844183410001</v>
      </c>
      <c r="DH24" s="27">
        <v>278.66356751055002</v>
      </c>
      <c r="DI24" s="27">
        <v>833.84432634668997</v>
      </c>
      <c r="DJ24" s="27">
        <v>1024.2024708828301</v>
      </c>
      <c r="DK24" s="27">
        <v>1259.7392749057999</v>
      </c>
      <c r="DL24" s="27">
        <v>1508.6773904623401</v>
      </c>
      <c r="DM24" s="27">
        <v>1866.6085453876401</v>
      </c>
      <c r="DN24" s="27">
        <v>2108.4108219100099</v>
      </c>
      <c r="DO24" s="27">
        <v>2353.1985624259701</v>
      </c>
      <c r="DP24" s="27">
        <v>2719.9703913592202</v>
      </c>
      <c r="DQ24" s="27">
        <v>2994.1197009471202</v>
      </c>
      <c r="DR24" s="17">
        <v>3290.68560705955</v>
      </c>
      <c r="DS24" s="27">
        <v>429.15009249978999</v>
      </c>
      <c r="DT24" s="27">
        <v>659.18737026742008</v>
      </c>
      <c r="DU24" s="27">
        <v>932.40679629104</v>
      </c>
      <c r="DV24" s="27">
        <v>1318.6162701625301</v>
      </c>
      <c r="DW24" s="27">
        <v>1644.0264305296398</v>
      </c>
      <c r="DX24" s="27">
        <v>1916.84274705594</v>
      </c>
      <c r="DY24" s="27">
        <v>2318.0866894917203</v>
      </c>
      <c r="DZ24" s="27">
        <v>2590.9548516312097</v>
      </c>
      <c r="EA24" s="27">
        <v>2835.9758020697404</v>
      </c>
      <c r="EB24" s="27">
        <v>3252.57186146402</v>
      </c>
      <c r="EC24" s="27">
        <v>3518.9653543621898</v>
      </c>
      <c r="ED24" s="17">
        <v>3870.3795586156898</v>
      </c>
      <c r="EE24" s="27">
        <v>491.93169632732003</v>
      </c>
      <c r="EF24" s="27">
        <v>728.95028917142008</v>
      </c>
      <c r="EG24" s="27">
        <v>1066.1401967505601</v>
      </c>
      <c r="EH24" s="27">
        <v>1549.3350468083502</v>
      </c>
      <c r="EI24" s="27">
        <v>1852.75883386599</v>
      </c>
      <c r="EJ24" s="27">
        <v>2137.1692627820598</v>
      </c>
      <c r="EK24" s="27">
        <v>2624.3534621455497</v>
      </c>
      <c r="EL24" s="27">
        <v>2932.2008059807699</v>
      </c>
      <c r="EM24" s="27">
        <v>3251.6874641951699</v>
      </c>
      <c r="EN24" s="27">
        <v>3710.01682694185</v>
      </c>
      <c r="EO24" s="27">
        <v>4021.7786191178998</v>
      </c>
      <c r="EP24" s="17">
        <v>4447.4513284168097</v>
      </c>
      <c r="EQ24" s="27">
        <v>535.41538389681</v>
      </c>
      <c r="ER24" s="27">
        <v>724.68511050702</v>
      </c>
    </row>
    <row r="25" spans="1:148" x14ac:dyDescent="0.25">
      <c r="A25" s="10" t="s">
        <v>13</v>
      </c>
      <c r="B25" s="15" t="s">
        <v>24</v>
      </c>
      <c r="C25" s="15">
        <v>71.557448024259998</v>
      </c>
      <c r="D25" s="15">
        <v>176.59002472098001</v>
      </c>
      <c r="E25" s="15">
        <v>283.42971959156</v>
      </c>
      <c r="F25" s="15">
        <v>392.81774137806002</v>
      </c>
      <c r="G25" s="15">
        <v>497.25550558019</v>
      </c>
      <c r="H25" s="15">
        <v>606.59270097122999</v>
      </c>
      <c r="I25" s="15">
        <v>714.57501511306009</v>
      </c>
      <c r="J25" s="15">
        <v>811.54706246007993</v>
      </c>
      <c r="K25" s="15">
        <v>908.22272187306999</v>
      </c>
      <c r="L25" s="15">
        <v>1005.6187517693101</v>
      </c>
      <c r="M25" s="15">
        <v>1097.2515202571999</v>
      </c>
      <c r="N25" s="18">
        <v>1218.4405631934399</v>
      </c>
      <c r="O25" s="15">
        <v>84.506278852710011</v>
      </c>
      <c r="P25" s="15">
        <v>205.13260138362</v>
      </c>
      <c r="Q25" s="15">
        <v>333.39695310561001</v>
      </c>
      <c r="R25" s="15">
        <v>462.90559191313002</v>
      </c>
      <c r="S25" s="15">
        <v>588.51299069466006</v>
      </c>
      <c r="T25" s="15">
        <v>719.73972279044995</v>
      </c>
      <c r="U25" s="15">
        <v>856.63179625919997</v>
      </c>
      <c r="V25" s="15">
        <v>981.74875357963003</v>
      </c>
      <c r="W25" s="15">
        <v>1105.77366490142</v>
      </c>
      <c r="X25" s="15">
        <v>1231.4371366036</v>
      </c>
      <c r="Y25" s="15">
        <v>1357.12897450121</v>
      </c>
      <c r="Z25" s="18">
        <v>1537.63423063917</v>
      </c>
      <c r="AA25" s="15">
        <v>104.65982747719001</v>
      </c>
      <c r="AB25" s="15">
        <v>230.87414411274</v>
      </c>
      <c r="AC25" s="15">
        <v>363.79952483121002</v>
      </c>
      <c r="AD25" s="15">
        <v>498.71852306578995</v>
      </c>
      <c r="AE25" s="15">
        <v>631.22768391815998</v>
      </c>
      <c r="AF25" s="15">
        <v>770.77663130670999</v>
      </c>
      <c r="AG25" s="15">
        <v>903.80848146760002</v>
      </c>
      <c r="AH25" s="15">
        <v>1038.26978052451</v>
      </c>
      <c r="AI25" s="15">
        <v>1171.3241539452599</v>
      </c>
      <c r="AJ25" s="15">
        <v>1301.5340553410101</v>
      </c>
      <c r="AK25" s="15">
        <v>1434.1951443122</v>
      </c>
      <c r="AL25" s="18">
        <v>1624.1766738786298</v>
      </c>
      <c r="AM25" s="15">
        <v>103.31968414353</v>
      </c>
      <c r="AN25" s="15">
        <v>232.49178593968</v>
      </c>
      <c r="AO25" s="15">
        <v>371.38617356894002</v>
      </c>
      <c r="AP25" s="15">
        <v>510.23741555043</v>
      </c>
      <c r="AQ25" s="15">
        <v>650.92117129284998</v>
      </c>
      <c r="AR25" s="15">
        <v>799.87945352207998</v>
      </c>
      <c r="AS25" s="15">
        <v>946.4</v>
      </c>
      <c r="AT25" s="28">
        <v>1088.59936476502</v>
      </c>
      <c r="AU25" s="28">
        <v>1225.4625739989299</v>
      </c>
      <c r="AV25" s="28">
        <v>1364.9586577871798</v>
      </c>
      <c r="AW25" s="28">
        <v>1506.6788430295101</v>
      </c>
      <c r="AX25" s="18">
        <v>1705.68052572583</v>
      </c>
      <c r="AY25" s="28">
        <v>119.87624355322001</v>
      </c>
      <c r="AZ25" s="28">
        <v>263.38815664910999</v>
      </c>
      <c r="BA25" s="28">
        <v>414.92787187171996</v>
      </c>
      <c r="BB25" s="28">
        <v>569.58564822787002</v>
      </c>
      <c r="BC25" s="28">
        <v>725.06413503991007</v>
      </c>
      <c r="BD25" s="28">
        <v>883.9704424685799</v>
      </c>
      <c r="BE25" s="28">
        <v>1041.95365850389</v>
      </c>
      <c r="BF25" s="28">
        <v>1196.2230641213</v>
      </c>
      <c r="BG25" s="28">
        <v>1346.3476186206299</v>
      </c>
      <c r="BH25" s="28">
        <v>1497.3681867247199</v>
      </c>
      <c r="BI25" s="28">
        <v>1652.4988199044999</v>
      </c>
      <c r="BJ25" s="18">
        <v>1862.2048738393999</v>
      </c>
      <c r="BK25" s="28">
        <v>132.17153492508999</v>
      </c>
      <c r="BL25" s="28">
        <v>291.73152761484005</v>
      </c>
      <c r="BM25" s="28">
        <v>454.16431798875999</v>
      </c>
      <c r="BN25" s="28">
        <v>627.12904966312999</v>
      </c>
      <c r="BO25" s="28">
        <v>796.85941079997997</v>
      </c>
      <c r="BP25" s="28">
        <v>966.52414943712995</v>
      </c>
      <c r="BQ25" s="28">
        <v>1142.7182664092099</v>
      </c>
      <c r="BR25" s="28">
        <v>1309.88519630716</v>
      </c>
      <c r="BS25" s="28">
        <v>1475.0001359850301</v>
      </c>
      <c r="BT25" s="28">
        <v>1643.94403362193</v>
      </c>
      <c r="BU25" s="28">
        <v>1812.05777607238</v>
      </c>
      <c r="BV25" s="36">
        <v>2043</v>
      </c>
      <c r="BW25" s="28">
        <v>145.00242719948002</v>
      </c>
      <c r="BX25" s="28">
        <v>314.42973589739</v>
      </c>
      <c r="BY25" s="28">
        <v>499.41454629999998</v>
      </c>
      <c r="BZ25" s="28">
        <v>679.44220829999995</v>
      </c>
      <c r="CA25" s="28">
        <v>832.31098375709996</v>
      </c>
      <c r="CB25" s="28">
        <v>1009.25035301105</v>
      </c>
      <c r="CC25" s="28">
        <v>1185.38775465455</v>
      </c>
      <c r="CD25" s="28">
        <v>1356.8704030845902</v>
      </c>
      <c r="CE25" s="28">
        <v>1532.80839074749</v>
      </c>
      <c r="CF25" s="28">
        <v>1710.1763634711699</v>
      </c>
      <c r="CG25" s="28">
        <v>1882.6614249924198</v>
      </c>
      <c r="CH25" s="18">
        <v>2132.7556894642798</v>
      </c>
      <c r="CI25" s="28">
        <v>154.31971064443999</v>
      </c>
      <c r="CJ25" s="28">
        <v>327.48163911715005</v>
      </c>
      <c r="CK25" s="28">
        <v>523.05184755416997</v>
      </c>
      <c r="CL25" s="28">
        <v>736.00128224215007</v>
      </c>
      <c r="CM25" s="28">
        <v>902.06371103464005</v>
      </c>
      <c r="CN25" s="28">
        <v>1098.59221075555</v>
      </c>
      <c r="CO25" s="28">
        <v>1295.6523257275201</v>
      </c>
      <c r="CP25" s="28">
        <v>1485.0222638001201</v>
      </c>
      <c r="CQ25" s="28">
        <v>1669.18744326875</v>
      </c>
      <c r="CR25" s="28">
        <v>1876.5453789921899</v>
      </c>
      <c r="CS25" s="28">
        <v>2046.72644215847</v>
      </c>
      <c r="CT25" s="18">
        <v>2316.1005736248903</v>
      </c>
      <c r="CU25" s="28">
        <v>169.61608529664002</v>
      </c>
      <c r="CV25" s="28">
        <v>363.13841764038</v>
      </c>
      <c r="CW25" s="28">
        <v>568.77946105268995</v>
      </c>
      <c r="CX25" s="28">
        <v>792.38590313174996</v>
      </c>
      <c r="CY25" s="28">
        <v>967.77124304850997</v>
      </c>
      <c r="CZ25" s="28">
        <v>1153.90309147378</v>
      </c>
      <c r="DA25" s="28">
        <v>1338.02496030715</v>
      </c>
      <c r="DB25" s="28">
        <v>1526.4156924461699</v>
      </c>
      <c r="DC25" s="28">
        <v>1725.98072884874</v>
      </c>
      <c r="DD25" s="28">
        <v>1905.5728144398499</v>
      </c>
      <c r="DE25" s="28">
        <v>2106.1287390768998</v>
      </c>
      <c r="DF25" s="18">
        <v>2413.15685826455</v>
      </c>
      <c r="DG25" s="28">
        <v>421.09108390362002</v>
      </c>
      <c r="DH25" s="28">
        <v>259.64451507619998</v>
      </c>
      <c r="DI25" s="28">
        <v>616.75834694162995</v>
      </c>
      <c r="DJ25" s="28">
        <v>805.38090176149001</v>
      </c>
      <c r="DK25" s="28">
        <v>1040.64178339518</v>
      </c>
      <c r="DL25" s="28">
        <v>1287.2556618301301</v>
      </c>
      <c r="DM25" s="28">
        <v>1550.81559812921</v>
      </c>
      <c r="DN25" s="28">
        <v>1790.1057213147801</v>
      </c>
      <c r="DO25" s="28">
        <v>2032.4902756487099</v>
      </c>
      <c r="DP25" s="28">
        <v>2291.9050973172098</v>
      </c>
      <c r="DQ25" s="28">
        <v>2528.1785465825897</v>
      </c>
      <c r="DR25" s="18">
        <v>2821.0745819335898</v>
      </c>
      <c r="DS25" s="28">
        <v>258.02649462800002</v>
      </c>
      <c r="DT25" s="28">
        <v>521.75450812228007</v>
      </c>
      <c r="DU25" s="28">
        <v>791.90657160417004</v>
      </c>
      <c r="DV25" s="28">
        <v>1039.43025984205</v>
      </c>
      <c r="DW25" s="28">
        <v>1361.0081029815601</v>
      </c>
      <c r="DX25" s="28">
        <v>1630.5043724201298</v>
      </c>
      <c r="DY25" s="28">
        <v>1925.4819787421102</v>
      </c>
      <c r="DZ25" s="28">
        <v>2194.6594453244297</v>
      </c>
      <c r="EA25" s="28">
        <v>2436.1883426693103</v>
      </c>
      <c r="EB25" s="28">
        <v>2729.49554963534</v>
      </c>
      <c r="EC25" s="28">
        <v>2991.5997555715999</v>
      </c>
      <c r="ED25" s="18">
        <v>3337.3808642250096</v>
      </c>
      <c r="EE25" s="28">
        <v>303.96251538889004</v>
      </c>
      <c r="EF25" s="28">
        <v>574.70181996080009</v>
      </c>
      <c r="EG25" s="28">
        <v>907.10242395473995</v>
      </c>
      <c r="EH25" s="28">
        <v>1233.4652729884999</v>
      </c>
      <c r="EI25" s="28">
        <v>1531.81212401895</v>
      </c>
      <c r="EJ25" s="28">
        <v>1811.58441086883</v>
      </c>
      <c r="EK25" s="28">
        <v>2181.44246627453</v>
      </c>
      <c r="EL25" s="28">
        <v>2484.20535672707</v>
      </c>
      <c r="EM25" s="28">
        <v>2798.3626924820896</v>
      </c>
      <c r="EN25" s="28">
        <v>3119.5631393111603</v>
      </c>
      <c r="EO25" s="28">
        <v>3425.5009822660099</v>
      </c>
      <c r="EP25" s="18">
        <v>3844.4023315457598</v>
      </c>
      <c r="EQ25" s="28">
        <v>304.33700338537</v>
      </c>
      <c r="ER25" s="28">
        <v>571.06764266664004</v>
      </c>
    </row>
    <row r="26" spans="1:148" x14ac:dyDescent="0.25">
      <c r="A26" s="3" t="s">
        <v>14</v>
      </c>
      <c r="B26" s="14" t="s">
        <v>25</v>
      </c>
      <c r="C26" s="14">
        <v>99.892946710289991</v>
      </c>
      <c r="D26" s="14">
        <v>217.14387841925</v>
      </c>
      <c r="E26" s="14">
        <v>320.04113852165995</v>
      </c>
      <c r="F26" s="14">
        <v>422.68492101717999</v>
      </c>
      <c r="G26" s="14">
        <v>522.63841433728999</v>
      </c>
      <c r="H26" s="14">
        <v>620.89748741552</v>
      </c>
      <c r="I26" s="14">
        <v>722.10714958210997</v>
      </c>
      <c r="J26" s="14">
        <v>846.22463991347001</v>
      </c>
      <c r="K26" s="14">
        <v>946.01225250604</v>
      </c>
      <c r="L26" s="14">
        <v>1063.1717715249001</v>
      </c>
      <c r="M26" s="14">
        <v>1165.3610408320001</v>
      </c>
      <c r="N26" s="17">
        <v>1268.65777409671</v>
      </c>
      <c r="O26" s="14">
        <v>190.76612775873002</v>
      </c>
      <c r="P26" s="14">
        <v>318.22883660085</v>
      </c>
      <c r="Q26" s="14">
        <v>438.05219857512998</v>
      </c>
      <c r="R26" s="14">
        <v>558.61056837802005</v>
      </c>
      <c r="S26" s="14">
        <v>677.85098671878006</v>
      </c>
      <c r="T26" s="14">
        <v>813.43416160944992</v>
      </c>
      <c r="U26" s="14">
        <v>935.53647787139005</v>
      </c>
      <c r="V26" s="14">
        <v>1054.10340804313</v>
      </c>
      <c r="W26" s="14">
        <v>1171.7516071168502</v>
      </c>
      <c r="X26" s="14">
        <v>1291.3913010431102</v>
      </c>
      <c r="Y26" s="14">
        <v>1420.80942653899</v>
      </c>
      <c r="Z26" s="17">
        <v>1638.8145654837799</v>
      </c>
      <c r="AA26" s="14">
        <v>119.5585871039</v>
      </c>
      <c r="AB26" s="14">
        <v>265.05697906827999</v>
      </c>
      <c r="AC26" s="14">
        <v>392.83588827669001</v>
      </c>
      <c r="AD26" s="14">
        <v>540.61442036687004</v>
      </c>
      <c r="AE26" s="14">
        <v>663.65401555078006</v>
      </c>
      <c r="AF26" s="14">
        <v>786.61654804834996</v>
      </c>
      <c r="AG26" s="14">
        <v>904.39277943782997</v>
      </c>
      <c r="AH26" s="14">
        <v>1068.66058840244</v>
      </c>
      <c r="AI26" s="14">
        <v>1193.5860609215099</v>
      </c>
      <c r="AJ26" s="14">
        <v>1317.2334083139199</v>
      </c>
      <c r="AK26" s="14">
        <v>1461.7413433074198</v>
      </c>
      <c r="AL26" s="17">
        <v>1590.15088047329</v>
      </c>
      <c r="AM26" s="14">
        <v>147.55324983885998</v>
      </c>
      <c r="AN26" s="14">
        <v>283.73961659238</v>
      </c>
      <c r="AO26" s="14">
        <v>414.75739555355</v>
      </c>
      <c r="AP26" s="14">
        <v>566.69139080567004</v>
      </c>
      <c r="AQ26" s="14">
        <v>696.67343620585996</v>
      </c>
      <c r="AR26" s="14">
        <v>825.98140725857991</v>
      </c>
      <c r="AS26" s="14">
        <v>975.6</v>
      </c>
      <c r="AT26" s="27">
        <v>1107.55499699303</v>
      </c>
      <c r="AU26" s="27">
        <v>1236.5187428940201</v>
      </c>
      <c r="AV26" s="27">
        <v>1388.5098834113101</v>
      </c>
      <c r="AW26" s="27">
        <v>1520.8319149357801</v>
      </c>
      <c r="AX26" s="17">
        <v>1654.99045344098</v>
      </c>
      <c r="AY26" s="27">
        <v>182.93297605192001</v>
      </c>
      <c r="AZ26" s="27">
        <v>338.66922200163003</v>
      </c>
      <c r="BA26" s="27">
        <v>499.54990281118</v>
      </c>
      <c r="BB26" s="27">
        <v>679.93077074819996</v>
      </c>
      <c r="BC26" s="27">
        <v>837.6187241910601</v>
      </c>
      <c r="BD26" s="27">
        <v>994.47192525448997</v>
      </c>
      <c r="BE26" s="27">
        <v>1174.8289148113001</v>
      </c>
      <c r="BF26" s="27">
        <v>1333.5505312765099</v>
      </c>
      <c r="BG26" s="27">
        <v>1489.6075188146699</v>
      </c>
      <c r="BH26" s="27">
        <v>1670.48445139767</v>
      </c>
      <c r="BI26" s="27">
        <v>1827.6126309026999</v>
      </c>
      <c r="BJ26" s="17">
        <v>1988.54219112332</v>
      </c>
      <c r="BK26" s="27">
        <v>185.21469344707998</v>
      </c>
      <c r="BL26" s="27">
        <v>374.88025585247999</v>
      </c>
      <c r="BM26" s="27">
        <v>548.27240942285994</v>
      </c>
      <c r="BN26" s="27">
        <v>746.03561518968991</v>
      </c>
      <c r="BO26" s="27">
        <v>920.03579069319994</v>
      </c>
      <c r="BP26" s="27">
        <v>1089.5475128717201</v>
      </c>
      <c r="BQ26" s="27">
        <v>1289.6198732816999</v>
      </c>
      <c r="BR26" s="27">
        <v>1463.34633969945</v>
      </c>
      <c r="BS26" s="27">
        <v>1637.1889788149099</v>
      </c>
      <c r="BT26" s="27">
        <v>1837.2402586759999</v>
      </c>
      <c r="BU26" s="27">
        <v>2010.77543815322</v>
      </c>
      <c r="BV26" s="35">
        <v>2186.6999999999998</v>
      </c>
      <c r="BW26" s="27">
        <v>188.3944587293</v>
      </c>
      <c r="BX26" s="27">
        <v>396.08612924459999</v>
      </c>
      <c r="BY26" s="27">
        <v>587.68783849260001</v>
      </c>
      <c r="BZ26" s="27">
        <v>854.97522082396995</v>
      </c>
      <c r="CA26" s="27">
        <v>995.41415879282999</v>
      </c>
      <c r="CB26" s="27">
        <v>1179.01238394951</v>
      </c>
      <c r="CC26" s="27">
        <v>1391.0941080492501</v>
      </c>
      <c r="CD26" s="27">
        <v>1579.8543462584801</v>
      </c>
      <c r="CE26" s="27">
        <v>1767.8608532548501</v>
      </c>
      <c r="CF26" s="27">
        <v>1980.5603089640101</v>
      </c>
      <c r="CG26" s="27">
        <v>2169.6017272271201</v>
      </c>
      <c r="CH26" s="17">
        <v>2360.4630786124703</v>
      </c>
      <c r="CI26" s="27">
        <v>199.60931955798998</v>
      </c>
      <c r="CJ26" s="27">
        <v>421.60266589797999</v>
      </c>
      <c r="CK26" s="27">
        <v>627.80776804291008</v>
      </c>
      <c r="CL26" s="27">
        <v>934.16540092330001</v>
      </c>
      <c r="CM26" s="27">
        <v>1054.15451364046</v>
      </c>
      <c r="CN26" s="27">
        <v>1257.1894835077001</v>
      </c>
      <c r="CO26" s="27">
        <v>1503.0472963806799</v>
      </c>
      <c r="CP26" s="27">
        <v>1712.4349818585702</v>
      </c>
      <c r="CQ26" s="27">
        <v>1917.8370419103501</v>
      </c>
      <c r="CR26" s="27">
        <v>2162.06744845001</v>
      </c>
      <c r="CS26" s="27">
        <v>2352.3307320357098</v>
      </c>
      <c r="CT26" s="17">
        <v>2569.5337735543098</v>
      </c>
      <c r="CU26" s="27">
        <v>217.64589310901002</v>
      </c>
      <c r="CV26" s="27">
        <v>457.84492527963999</v>
      </c>
      <c r="CW26" s="27">
        <v>969.04835218834</v>
      </c>
      <c r="CX26" s="27">
        <v>1188.7843734625001</v>
      </c>
      <c r="CY26" s="27">
        <v>1389.6808469647301</v>
      </c>
      <c r="CZ26" s="27">
        <v>1578.2867229574199</v>
      </c>
      <c r="DA26" s="27">
        <v>1794.05127716265</v>
      </c>
      <c r="DB26" s="27">
        <v>1982.78059058233</v>
      </c>
      <c r="DC26" s="27">
        <v>2185.93431120789</v>
      </c>
      <c r="DD26" s="27">
        <v>2405.9020838433198</v>
      </c>
      <c r="DE26" s="27">
        <v>2598.6584588995402</v>
      </c>
      <c r="DF26" s="17">
        <v>2797.0587259234799</v>
      </c>
      <c r="DG26" s="27">
        <v>254.42420222883999</v>
      </c>
      <c r="DH26" s="27">
        <v>503.48361865814002</v>
      </c>
      <c r="DI26" s="27">
        <v>779.77520093132</v>
      </c>
      <c r="DJ26" s="27">
        <v>1068.1851638621899</v>
      </c>
      <c r="DK26" s="27">
        <v>1316.87997867475</v>
      </c>
      <c r="DL26" s="27">
        <v>1561.9139273693399</v>
      </c>
      <c r="DM26" s="27">
        <v>1849.56818237731</v>
      </c>
      <c r="DN26" s="27">
        <v>2092.4776324404397</v>
      </c>
      <c r="DO26" s="27">
        <v>2368.7474006190901</v>
      </c>
      <c r="DP26" s="27">
        <v>2649.6273757535901</v>
      </c>
      <c r="DQ26" s="27">
        <v>2902.37749972644</v>
      </c>
      <c r="DR26" s="17">
        <v>3185.9129114529101</v>
      </c>
      <c r="DS26" s="27">
        <v>276.77447960220002</v>
      </c>
      <c r="DT26" s="27">
        <v>573.34958047931002</v>
      </c>
      <c r="DU26" s="27">
        <v>881.12408858007996</v>
      </c>
      <c r="DV26" s="27">
        <v>1217.7282757922901</v>
      </c>
      <c r="DW26" s="27">
        <v>1527.3308971900601</v>
      </c>
      <c r="DX26" s="27">
        <v>1823.3861105113701</v>
      </c>
      <c r="DY26" s="27">
        <v>2146.5453906040102</v>
      </c>
      <c r="DZ26" s="27">
        <v>2457.0434311777899</v>
      </c>
      <c r="EA26" s="27">
        <v>2900.6456079775598</v>
      </c>
      <c r="EB26" s="27">
        <v>3230.18993983884</v>
      </c>
      <c r="EC26" s="27">
        <v>3530.4328112147596</v>
      </c>
      <c r="ED26" s="17">
        <v>3889.3946539425897</v>
      </c>
      <c r="EE26" s="27">
        <v>344.38286271594001</v>
      </c>
      <c r="EF26" s="27">
        <v>674.24881185868992</v>
      </c>
      <c r="EG26" s="27">
        <v>1067.3587698577501</v>
      </c>
      <c r="EH26" s="27">
        <v>1443.4900735475001</v>
      </c>
      <c r="EI26" s="27">
        <v>1804.66671588339</v>
      </c>
      <c r="EJ26" s="27">
        <v>2155.70380286009</v>
      </c>
      <c r="EK26" s="27">
        <v>2533.4624168660098</v>
      </c>
      <c r="EL26" s="27">
        <v>2882.1870655513299</v>
      </c>
      <c r="EM26" s="27">
        <v>3237.77458271471</v>
      </c>
      <c r="EN26" s="27">
        <v>3641.8527960555298</v>
      </c>
      <c r="EO26" s="27">
        <v>3980.7510360086803</v>
      </c>
      <c r="EP26" s="17">
        <v>4366.7126099691495</v>
      </c>
      <c r="EQ26" s="27">
        <v>365.09654822536999</v>
      </c>
      <c r="ER26" s="27">
        <v>747.52781508329008</v>
      </c>
    </row>
    <row r="27" spans="1:148" x14ac:dyDescent="0.25">
      <c r="A27" s="3" t="s">
        <v>15</v>
      </c>
      <c r="B27" s="14" t="s">
        <v>18</v>
      </c>
      <c r="C27" s="14">
        <v>-28.124950432819986</v>
      </c>
      <c r="D27" s="14">
        <v>-33.877234628780002</v>
      </c>
      <c r="E27" s="14">
        <v>-27.508659654629923</v>
      </c>
      <c r="F27" s="14">
        <v>-18.375191039969991</v>
      </c>
      <c r="G27" s="14">
        <v>-11.489839140529966</v>
      </c>
      <c r="H27" s="14">
        <v>1.9749742915900015</v>
      </c>
      <c r="I27" s="14">
        <v>11.146230483320096</v>
      </c>
      <c r="J27" s="14">
        <v>-13.599763876909947</v>
      </c>
      <c r="K27" s="14">
        <v>-14.303031322850075</v>
      </c>
      <c r="L27" s="14">
        <v>-31.182201037080176</v>
      </c>
      <c r="M27" s="14">
        <v>-38.739248163830098</v>
      </c>
      <c r="N27" s="17">
        <v>-18.112681726440087</v>
      </c>
      <c r="O27" s="14">
        <v>-70.024347007380015</v>
      </c>
      <c r="P27" s="14">
        <v>-79.206641490149991</v>
      </c>
      <c r="Q27" s="14">
        <v>-76.291232975119954</v>
      </c>
      <c r="R27" s="14">
        <v>-70.046260149679995</v>
      </c>
      <c r="S27" s="14">
        <v>-62.756376452349969</v>
      </c>
      <c r="T27" s="14">
        <v>-65.09662624440989</v>
      </c>
      <c r="U27" s="14">
        <v>-50.860855266040062</v>
      </c>
      <c r="V27" s="14">
        <v>-42.247070087219981</v>
      </c>
      <c r="W27" s="14">
        <v>-34.117610491850201</v>
      </c>
      <c r="X27" s="14">
        <v>-26.052495241680163</v>
      </c>
      <c r="Y27" s="14">
        <v>-29.982900612679941</v>
      </c>
      <c r="Z27" s="17">
        <v>-65.271199492559845</v>
      </c>
      <c r="AA27" s="14">
        <v>29.710070993709977</v>
      </c>
      <c r="AB27" s="14">
        <v>4.2895180481000352</v>
      </c>
      <c r="AC27" s="14">
        <v>7.656044045830015</v>
      </c>
      <c r="AD27" s="14">
        <v>-8.2190226582500827</v>
      </c>
      <c r="AE27" s="14">
        <v>-0.39820232509998732</v>
      </c>
      <c r="AF27" s="14">
        <v>16.243547782730047</v>
      </c>
      <c r="AG27" s="14">
        <v>31.549116588830088</v>
      </c>
      <c r="AH27" s="14">
        <v>1.8769401791801101</v>
      </c>
      <c r="AI27" s="14">
        <v>10.082214100159945</v>
      </c>
      <c r="AJ27" s="14">
        <v>17.095845218980003</v>
      </c>
      <c r="AK27" s="14">
        <v>5.6324117950800883</v>
      </c>
      <c r="AL27" s="17">
        <v>67.468680760799998</v>
      </c>
      <c r="AM27" s="14">
        <v>-24.824666752399978</v>
      </c>
      <c r="AN27" s="14">
        <v>-41.216952546599998</v>
      </c>
      <c r="AO27" s="14">
        <v>-33.782987962229981</v>
      </c>
      <c r="AP27" s="14">
        <v>-44.554969010060063</v>
      </c>
      <c r="AQ27" s="14">
        <v>-31.078361743849996</v>
      </c>
      <c r="AR27" s="14">
        <v>-8.8557742132798012</v>
      </c>
      <c r="AS27" s="14">
        <v>-9.6</v>
      </c>
      <c r="AT27" s="27">
        <v>3.0297948418699434</v>
      </c>
      <c r="AU27" s="27">
        <v>13.26867807955</v>
      </c>
      <c r="AV27" s="27">
        <v>3.1098744566400001</v>
      </c>
      <c r="AW27" s="27">
        <v>14.891057982119719</v>
      </c>
      <c r="AX27" s="17">
        <v>82.173296385690037</v>
      </c>
      <c r="AY27" s="27">
        <v>-53.209024894390012</v>
      </c>
      <c r="AZ27" s="27">
        <v>-68.834235092980066</v>
      </c>
      <c r="BA27" s="27">
        <v>-75.935675717729964</v>
      </c>
      <c r="BB27" s="27">
        <v>-98.918258587639912</v>
      </c>
      <c r="BC27" s="27">
        <v>-98.343464527740139</v>
      </c>
      <c r="BD27" s="27">
        <v>-93.473395211639968</v>
      </c>
      <c r="BE27" s="27">
        <v>-113.05755034053004</v>
      </c>
      <c r="BF27" s="27">
        <v>-114.73979076122987</v>
      </c>
      <c r="BG27" s="27">
        <v>-117.90095981842001</v>
      </c>
      <c r="BH27" s="27">
        <v>-144.99276171561996</v>
      </c>
      <c r="BI27" s="27">
        <v>-146.87615597028002</v>
      </c>
      <c r="BJ27" s="17">
        <v>-92.617884852719953</v>
      </c>
      <c r="BK27" s="27">
        <v>-42.056632673599978</v>
      </c>
      <c r="BL27" s="27">
        <v>-81.342610080560007</v>
      </c>
      <c r="BM27" s="27">
        <v>-21.493701643619943</v>
      </c>
      <c r="BN27" s="27">
        <v>-45.427883887529902</v>
      </c>
      <c r="BO27" s="27">
        <v>-48.869718815149895</v>
      </c>
      <c r="BP27" s="27">
        <v>-47.882456855530108</v>
      </c>
      <c r="BQ27" s="27">
        <v>-67.185868350270084</v>
      </c>
      <c r="BR27" s="27">
        <v>-73.646286086300051</v>
      </c>
      <c r="BS27" s="27">
        <v>-82.267657173249972</v>
      </c>
      <c r="BT27" s="27">
        <v>-113.23825510609004</v>
      </c>
      <c r="BU27" s="27">
        <v>-118.4626615443899</v>
      </c>
      <c r="BV27" s="35">
        <v>-62.7</v>
      </c>
      <c r="BW27" s="27">
        <v>225.62769307935005</v>
      </c>
      <c r="BX27" s="27">
        <v>174.97315254981004</v>
      </c>
      <c r="BY27" s="27">
        <v>168.54640310740001</v>
      </c>
      <c r="BZ27" s="27">
        <v>81.545335464440086</v>
      </c>
      <c r="CA27" s="27">
        <v>94.178157960859835</v>
      </c>
      <c r="CB27" s="27">
        <v>87.696495644139986</v>
      </c>
      <c r="CC27" s="27">
        <v>51.861092363589933</v>
      </c>
      <c r="CD27" s="27">
        <v>34.681164855939869</v>
      </c>
      <c r="CE27" s="27">
        <v>22.754057495029883</v>
      </c>
      <c r="CF27" s="27">
        <v>-12.344837870889933</v>
      </c>
      <c r="CG27" s="27">
        <v>-27.672807021290282</v>
      </c>
      <c r="CH27" s="17">
        <v>32.229901471449466</v>
      </c>
      <c r="CI27" s="27">
        <v>89.330530974910062</v>
      </c>
      <c r="CJ27" s="27">
        <v>24.332366741149997</v>
      </c>
      <c r="CK27" s="27">
        <v>11.017803368429895</v>
      </c>
      <c r="CL27" s="27">
        <v>6.4566453988999228</v>
      </c>
      <c r="CM27" s="27">
        <v>53.245291617959992</v>
      </c>
      <c r="CN27" s="27">
        <v>47.48879063003983</v>
      </c>
      <c r="CO27" s="27">
        <v>81.315001029259975</v>
      </c>
      <c r="CP27" s="27">
        <v>62.175060871949881</v>
      </c>
      <c r="CQ27" s="27">
        <v>41.813567240089924</v>
      </c>
      <c r="CR27" s="27">
        <v>25.366534538600263</v>
      </c>
      <c r="CS27" s="27">
        <v>6.3268972872001541</v>
      </c>
      <c r="CT27" s="17">
        <v>61.851661064440123</v>
      </c>
      <c r="CU27" s="27">
        <v>126.69550354313</v>
      </c>
      <c r="CV27" s="27">
        <v>56.144815499229992</v>
      </c>
      <c r="CW27" s="27">
        <v>-80.655708275119991</v>
      </c>
      <c r="CX27" s="27">
        <v>-75.425181239290168</v>
      </c>
      <c r="CY27" s="27">
        <v>-99.653984385550075</v>
      </c>
      <c r="CZ27" s="27">
        <v>-47.401395589949999</v>
      </c>
      <c r="DA27" s="27">
        <v>-77.649069509519904</v>
      </c>
      <c r="DB27" s="27">
        <v>-39.929960321529961</v>
      </c>
      <c r="DC27" s="27">
        <v>-52.073075277899989</v>
      </c>
      <c r="DD27" s="27">
        <v>-55.801439675619804</v>
      </c>
      <c r="DE27" s="27">
        <v>-46.428716823150353</v>
      </c>
      <c r="DF27" s="17">
        <v>122.35566057048027</v>
      </c>
      <c r="DG27" s="27">
        <v>219.86423960526002</v>
      </c>
      <c r="DH27" s="27">
        <v>-224.82005114758999</v>
      </c>
      <c r="DI27" s="27">
        <v>54.069125415369967</v>
      </c>
      <c r="DJ27" s="27">
        <v>-43.982692979359854</v>
      </c>
      <c r="DK27" s="27">
        <v>-57.140703768950061</v>
      </c>
      <c r="DL27" s="27">
        <v>-53.236536906999845</v>
      </c>
      <c r="DM27" s="27">
        <v>17.040363010330111</v>
      </c>
      <c r="DN27" s="27">
        <v>15.933189469570152</v>
      </c>
      <c r="DO27" s="27">
        <v>-15.548838193119991</v>
      </c>
      <c r="DP27" s="27">
        <v>70.343015605630171</v>
      </c>
      <c r="DQ27" s="27">
        <v>91.742201220680272</v>
      </c>
      <c r="DR27" s="17">
        <v>104.7726956066399</v>
      </c>
      <c r="DS27" s="27">
        <v>152.37561289758997</v>
      </c>
      <c r="DT27" s="27">
        <v>85.837789788110058</v>
      </c>
      <c r="DU27" s="27">
        <v>51.28270771096004</v>
      </c>
      <c r="DV27" s="27">
        <v>100.88799437023999</v>
      </c>
      <c r="DW27" s="27">
        <v>116.6955333395797</v>
      </c>
      <c r="DX27" s="27">
        <v>93.456636544569847</v>
      </c>
      <c r="DY27" s="27">
        <v>171.54129888771013</v>
      </c>
      <c r="DZ27" s="27">
        <v>133.91142045341985</v>
      </c>
      <c r="EA27" s="27">
        <v>-64.669805907819409</v>
      </c>
      <c r="EB27" s="27">
        <v>22.381921625179984</v>
      </c>
      <c r="EC27" s="27">
        <v>-11.46745685256974</v>
      </c>
      <c r="ED27" s="17">
        <v>-19.015095326899882</v>
      </c>
      <c r="EE27" s="27">
        <f t="shared" ref="EE27:EH27" si="6">EE24-EE26</f>
        <v>147.54883361138002</v>
      </c>
      <c r="EF27" s="27">
        <f t="shared" si="6"/>
        <v>54.701477312730162</v>
      </c>
      <c r="EG27" s="27">
        <f t="shared" si="6"/>
        <v>-1.2185731071899681</v>
      </c>
      <c r="EH27" s="27">
        <f t="shared" si="6"/>
        <v>105.84497326085011</v>
      </c>
      <c r="EI27" s="27">
        <v>48.09211798260003</v>
      </c>
      <c r="EJ27" s="27">
        <v>-18.534540078030204</v>
      </c>
      <c r="EK27" s="27">
        <v>90.891045279539867</v>
      </c>
      <c r="EL27" s="27">
        <v>50.013740429440077</v>
      </c>
      <c r="EM27" s="27">
        <v>13.912881480459873</v>
      </c>
      <c r="EN27" s="27">
        <v>68.164030886320234</v>
      </c>
      <c r="EO27" s="27">
        <v>41.027583109219449</v>
      </c>
      <c r="EP27" s="17">
        <v>80.738718447660176</v>
      </c>
      <c r="EQ27" s="27">
        <f t="shared" ref="EQ27:ER27" si="7">EQ24-EQ26</f>
        <v>170.31883567144001</v>
      </c>
      <c r="ER27" s="27">
        <f t="shared" si="7"/>
        <v>-22.84270457627008</v>
      </c>
    </row>
    <row r="28" spans="1:148" x14ac:dyDescent="0.25">
      <c r="A28" s="10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20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20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20"/>
      <c r="AM28" s="12"/>
      <c r="AN28" s="12"/>
      <c r="AO28" s="12"/>
      <c r="AP28" s="12"/>
      <c r="AQ28" s="12"/>
      <c r="AR28" s="12"/>
      <c r="AS28" s="12"/>
      <c r="AT28" s="30"/>
      <c r="AU28" s="30"/>
      <c r="AV28" s="30"/>
      <c r="AW28" s="30"/>
      <c r="AX28" s="2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2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8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2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2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2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2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2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20"/>
      <c r="EQ28" s="30"/>
      <c r="ER28" s="30"/>
    </row>
    <row r="29" spans="1:148" x14ac:dyDescent="0.25">
      <c r="A29" s="3">
        <v>5</v>
      </c>
      <c r="B29" s="4" t="s">
        <v>21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6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20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20"/>
      <c r="AM29" s="5"/>
      <c r="AN29" s="5"/>
      <c r="AO29" s="5"/>
      <c r="AP29" s="5"/>
      <c r="AQ29" s="5"/>
      <c r="AR29" s="5"/>
      <c r="AS29" s="5"/>
      <c r="AT29" s="31"/>
      <c r="AU29" s="31"/>
      <c r="AV29" s="31"/>
      <c r="AW29" s="31"/>
      <c r="AX29" s="20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20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8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20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20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20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20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20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20"/>
      <c r="EQ29" s="31"/>
      <c r="ER29" s="31"/>
    </row>
    <row r="30" spans="1:148" x14ac:dyDescent="0.25">
      <c r="A30" s="3" t="s">
        <v>87</v>
      </c>
      <c r="B30" s="7" t="s">
        <v>17</v>
      </c>
      <c r="C30" s="14">
        <v>11.5972467527</v>
      </c>
      <c r="D30" s="14">
        <v>30.327408745909999</v>
      </c>
      <c r="E30" s="14">
        <v>46.581693183949994</v>
      </c>
      <c r="F30" s="14">
        <v>66.395021145429993</v>
      </c>
      <c r="G30" s="14">
        <v>80.957770873139992</v>
      </c>
      <c r="H30" s="14">
        <v>96.757754962179988</v>
      </c>
      <c r="I30" s="14">
        <v>116.09126590596</v>
      </c>
      <c r="J30" s="14">
        <v>130.60188129271</v>
      </c>
      <c r="K30" s="14">
        <v>142.70482311863</v>
      </c>
      <c r="L30" s="14">
        <v>157.64766192229999</v>
      </c>
      <c r="M30" s="14">
        <v>165.88014191707001</v>
      </c>
      <c r="N30" s="17">
        <v>569.82549305689997</v>
      </c>
      <c r="O30" s="14">
        <v>-43.201043134260004</v>
      </c>
      <c r="P30" s="14">
        <v>-29.219931619770001</v>
      </c>
      <c r="Q30" s="14">
        <v>-15.250587568069999</v>
      </c>
      <c r="R30" s="14">
        <v>2.9017294011100003</v>
      </c>
      <c r="S30" s="14">
        <v>17.558394227810002</v>
      </c>
      <c r="T30" s="14">
        <v>33.652878215480001</v>
      </c>
      <c r="U30" s="14">
        <v>55.611877537779996</v>
      </c>
      <c r="V30" s="14">
        <v>68.708078173739992</v>
      </c>
      <c r="W30" s="14">
        <v>80.526868317630004</v>
      </c>
      <c r="X30" s="14">
        <v>101.81209629778</v>
      </c>
      <c r="Y30" s="14">
        <v>108.33006720565</v>
      </c>
      <c r="Z30" s="17">
        <v>541.28218107222995</v>
      </c>
      <c r="AA30" s="14">
        <v>11.11390606584</v>
      </c>
      <c r="AB30" s="14">
        <v>27.897986804769999</v>
      </c>
      <c r="AC30" s="14">
        <v>44.939703944009999</v>
      </c>
      <c r="AD30" s="14">
        <v>64.828633029489993</v>
      </c>
      <c r="AE30" s="14">
        <v>78.928956719750005</v>
      </c>
      <c r="AF30" s="14">
        <v>95.301640187320004</v>
      </c>
      <c r="AG30" s="14">
        <v>116.87379322241</v>
      </c>
      <c r="AH30" s="14">
        <v>131.93535617608001</v>
      </c>
      <c r="AI30" s="14">
        <v>146.44617809188</v>
      </c>
      <c r="AJ30" s="14">
        <v>162.30082889686</v>
      </c>
      <c r="AK30" s="14">
        <v>171.83482437948999</v>
      </c>
      <c r="AL30" s="17">
        <v>616.41448793529003</v>
      </c>
      <c r="AM30" s="14">
        <v>9.2118472001200011</v>
      </c>
      <c r="AN30" s="14">
        <v>33.026264146259997</v>
      </c>
      <c r="AO30" s="14">
        <v>56.524171623059999</v>
      </c>
      <c r="AP30" s="14">
        <v>82.538366730950003</v>
      </c>
      <c r="AQ30" s="14">
        <v>108.64475603942</v>
      </c>
      <c r="AR30" s="14">
        <v>135.67046519674</v>
      </c>
      <c r="AS30" s="14">
        <v>164.5</v>
      </c>
      <c r="AT30" s="27">
        <v>190.63720098729002</v>
      </c>
      <c r="AU30" s="27">
        <v>216.26535484615999</v>
      </c>
      <c r="AV30" s="27">
        <v>239.88038651133999</v>
      </c>
      <c r="AW30" s="27">
        <v>261.40890542417998</v>
      </c>
      <c r="AX30" s="17">
        <v>691.82527744291008</v>
      </c>
      <c r="AY30" s="27">
        <v>16.589153777579998</v>
      </c>
      <c r="AZ30" s="27">
        <v>48.395878237399998</v>
      </c>
      <c r="BA30" s="27">
        <v>79.676150694249998</v>
      </c>
      <c r="BB30" s="27">
        <v>111.11003391289</v>
      </c>
      <c r="BC30" s="27">
        <v>139.50625073836</v>
      </c>
      <c r="BD30" s="27">
        <v>169.12803990764002</v>
      </c>
      <c r="BE30" s="27">
        <v>201.90390172873001</v>
      </c>
      <c r="BF30" s="27">
        <v>234.70210959467002</v>
      </c>
      <c r="BG30" s="27">
        <v>261.18927084729</v>
      </c>
      <c r="BH30" s="27">
        <v>286.52588861028005</v>
      </c>
      <c r="BI30" s="27">
        <v>309.31124561892</v>
      </c>
      <c r="BJ30" s="17">
        <v>735.24001552658001</v>
      </c>
      <c r="BK30" s="27">
        <v>17.794411783729998</v>
      </c>
      <c r="BL30" s="27">
        <v>53.422051037069998</v>
      </c>
      <c r="BM30" s="27">
        <v>84.044327219249993</v>
      </c>
      <c r="BN30" s="27">
        <v>119.61070018907</v>
      </c>
      <c r="BO30" s="27">
        <v>154.30297572184</v>
      </c>
      <c r="BP30" s="27">
        <v>186.36794668809</v>
      </c>
      <c r="BQ30" s="27">
        <v>225.16248321248</v>
      </c>
      <c r="BR30" s="27">
        <v>259.94514794912999</v>
      </c>
      <c r="BS30" s="27">
        <v>293.25376563007001</v>
      </c>
      <c r="BT30" s="27">
        <v>325.93294846484002</v>
      </c>
      <c r="BU30" s="27">
        <v>352.26549635483002</v>
      </c>
      <c r="BV30" s="35">
        <v>770.6</v>
      </c>
      <c r="BW30" s="27">
        <v>25.580519996370001</v>
      </c>
      <c r="BX30" s="27">
        <v>68.390161141020002</v>
      </c>
      <c r="BY30" s="27">
        <v>112.6349515</v>
      </c>
      <c r="BZ30" s="27">
        <v>160.24418961507999</v>
      </c>
      <c r="CA30" s="27">
        <v>196.38333607526002</v>
      </c>
      <c r="CB30" s="27">
        <v>237.61275595168999</v>
      </c>
      <c r="CC30" s="27">
        <v>280.0045042804</v>
      </c>
      <c r="CD30" s="27">
        <v>319.63812235609998</v>
      </c>
      <c r="CE30" s="27">
        <v>355.30610174996002</v>
      </c>
      <c r="CF30" s="27">
        <v>390.31489081543998</v>
      </c>
      <c r="CG30" s="27">
        <v>453.45144456357002</v>
      </c>
      <c r="CH30" s="17">
        <v>551.33263690009994</v>
      </c>
      <c r="CI30" s="27">
        <v>131.94045419961</v>
      </c>
      <c r="CJ30" s="27">
        <v>312.88188708805001</v>
      </c>
      <c r="CK30" s="27">
        <v>395.21323278747997</v>
      </c>
      <c r="CL30" s="27">
        <v>471.08663313206</v>
      </c>
      <c r="CM30" s="27">
        <v>584.2368451374499</v>
      </c>
      <c r="CN30" s="27">
        <v>657.93281883668999</v>
      </c>
      <c r="CO30" s="27">
        <v>724.51539661756999</v>
      </c>
      <c r="CP30" s="27">
        <v>826.51812702484995</v>
      </c>
      <c r="CQ30" s="27">
        <v>882.8235648504201</v>
      </c>
      <c r="CR30" s="27">
        <v>1056.05438403677</v>
      </c>
      <c r="CS30" s="27">
        <v>1110.2833113827601</v>
      </c>
      <c r="CT30" s="17">
        <v>1428.4543045606499</v>
      </c>
      <c r="CU30" s="27">
        <v>132.28407600276</v>
      </c>
      <c r="CV30" s="27">
        <v>213.04544288175001</v>
      </c>
      <c r="CW30" s="27">
        <v>296.15858782986999</v>
      </c>
      <c r="CX30" s="27">
        <v>389.33370041187999</v>
      </c>
      <c r="CY30" s="27">
        <v>466.15889339402003</v>
      </c>
      <c r="CZ30" s="27">
        <v>559.27944061418998</v>
      </c>
      <c r="DA30" s="27">
        <v>625.87872170288995</v>
      </c>
      <c r="DB30" s="27">
        <v>690.88834231822</v>
      </c>
      <c r="DC30" s="27">
        <v>754.35805606713996</v>
      </c>
      <c r="DD30" s="27">
        <v>836.90234117908005</v>
      </c>
      <c r="DE30" s="27">
        <v>901.92529829823002</v>
      </c>
      <c r="DF30" s="17">
        <v>1029.58043698136</v>
      </c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1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1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17"/>
      <c r="EQ30" s="27"/>
      <c r="ER30" s="27"/>
    </row>
    <row r="31" spans="1:148" x14ac:dyDescent="0.25">
      <c r="A31" s="10" t="s">
        <v>88</v>
      </c>
      <c r="B31" s="15" t="s">
        <v>24</v>
      </c>
      <c r="C31" s="15">
        <v>10.83480063613</v>
      </c>
      <c r="D31" s="15">
        <v>32.206057362540001</v>
      </c>
      <c r="E31" s="15">
        <v>54.38930208176</v>
      </c>
      <c r="F31" s="15">
        <v>75.568604891950002</v>
      </c>
      <c r="G31" s="15">
        <v>95.237581104660009</v>
      </c>
      <c r="H31" s="15">
        <v>116.8897226758</v>
      </c>
      <c r="I31" s="15">
        <v>138.27188806289001</v>
      </c>
      <c r="J31" s="15">
        <v>156.51999545021999</v>
      </c>
      <c r="K31" s="15">
        <v>174.3545027529</v>
      </c>
      <c r="L31" s="15">
        <v>190.63775781545002</v>
      </c>
      <c r="M31" s="15">
        <v>204.73106653241001</v>
      </c>
      <c r="N31" s="18">
        <v>508.51851258911</v>
      </c>
      <c r="O31" s="15">
        <v>12.408443932600001</v>
      </c>
      <c r="P31" s="15">
        <v>34.019722982299996</v>
      </c>
      <c r="Q31" s="15">
        <v>54.896767831660007</v>
      </c>
      <c r="R31" s="15">
        <v>75.857127587460013</v>
      </c>
      <c r="S31" s="15">
        <v>95.507465496350008</v>
      </c>
      <c r="T31" s="15">
        <v>118.00031385791</v>
      </c>
      <c r="U31" s="15">
        <v>140.00981297513002</v>
      </c>
      <c r="V31" s="15">
        <v>159.97188296805999</v>
      </c>
      <c r="W31" s="15">
        <v>180.27872591706</v>
      </c>
      <c r="X31" s="15">
        <v>198.51901529935998</v>
      </c>
      <c r="Y31" s="15">
        <v>215.61332598279</v>
      </c>
      <c r="Z31" s="18">
        <v>531.11781862815997</v>
      </c>
      <c r="AA31" s="15">
        <v>13.611998634760001</v>
      </c>
      <c r="AB31" s="15">
        <v>37.398109516689999</v>
      </c>
      <c r="AC31" s="15">
        <v>61.423409540900003</v>
      </c>
      <c r="AD31" s="15">
        <v>85.267689987979992</v>
      </c>
      <c r="AE31" s="15">
        <v>108.08759869214001</v>
      </c>
      <c r="AF31" s="15">
        <v>134.18584607167</v>
      </c>
      <c r="AG31" s="15">
        <v>158.18958142425001</v>
      </c>
      <c r="AH31" s="15">
        <v>180.55937042923998</v>
      </c>
      <c r="AI31" s="15">
        <v>202.81377356473001</v>
      </c>
      <c r="AJ31" s="15">
        <v>222.32452414225</v>
      </c>
      <c r="AK31" s="15">
        <v>241.18577187877</v>
      </c>
      <c r="AL31" s="18">
        <v>559.72473800871001</v>
      </c>
      <c r="AM31" s="15">
        <v>13.774326952319999</v>
      </c>
      <c r="AN31" s="15">
        <v>41.367085272839994</v>
      </c>
      <c r="AO31" s="15">
        <v>70.007415588130002</v>
      </c>
      <c r="AP31" s="15">
        <v>66.455370722289999</v>
      </c>
      <c r="AQ31" s="15">
        <v>125.92013534007</v>
      </c>
      <c r="AR31" s="15">
        <v>156.69520285277</v>
      </c>
      <c r="AS31" s="15">
        <v>185.3</v>
      </c>
      <c r="AT31" s="28">
        <v>212.76972353681001</v>
      </c>
      <c r="AU31" s="28">
        <v>239.49033325830999</v>
      </c>
      <c r="AV31" s="28">
        <v>263.92810733561998</v>
      </c>
      <c r="AW31" s="28">
        <v>288.44852100140997</v>
      </c>
      <c r="AX31" s="18">
        <v>583.06149333611995</v>
      </c>
      <c r="AY31" s="28">
        <v>18.925438244520002</v>
      </c>
      <c r="AZ31" s="28">
        <v>51.33903630388</v>
      </c>
      <c r="BA31" s="28">
        <v>84.982919042229994</v>
      </c>
      <c r="BB31" s="28">
        <v>117.11865823585001</v>
      </c>
      <c r="BC31" s="28">
        <v>148.77812895446999</v>
      </c>
      <c r="BD31" s="28">
        <v>182.97544117287001</v>
      </c>
      <c r="BE31" s="28">
        <v>216.24173507748</v>
      </c>
      <c r="BF31" s="28">
        <v>247.86300474082</v>
      </c>
      <c r="BG31" s="28">
        <v>276.87296615687001</v>
      </c>
      <c r="BH31" s="28">
        <v>304.45172996647</v>
      </c>
      <c r="BI31" s="28">
        <v>332.03013206838</v>
      </c>
      <c r="BJ31" s="18">
        <v>651.60473897833992</v>
      </c>
      <c r="BK31" s="28">
        <v>20.382166096150002</v>
      </c>
      <c r="BL31" s="28">
        <v>57.134172801300004</v>
      </c>
      <c r="BM31" s="28">
        <v>93.361806362500005</v>
      </c>
      <c r="BN31" s="28">
        <v>132.74552187232999</v>
      </c>
      <c r="BO31" s="28">
        <v>169.44838642604</v>
      </c>
      <c r="BP31" s="28">
        <v>208.38093300209999</v>
      </c>
      <c r="BQ31" s="28">
        <v>247.55269404105999</v>
      </c>
      <c r="BR31" s="28">
        <v>284.25952401984995</v>
      </c>
      <c r="BS31" s="28">
        <v>319.60824097719001</v>
      </c>
      <c r="BT31" s="28">
        <v>353.07907102092997</v>
      </c>
      <c r="BU31" s="28">
        <v>386.14715850148997</v>
      </c>
      <c r="BV31" s="36">
        <v>714.7</v>
      </c>
      <c r="BW31" s="28">
        <v>25.372982167819998</v>
      </c>
      <c r="BX31" s="28">
        <v>70.836689585740004</v>
      </c>
      <c r="BY31" s="28">
        <v>117.28255984339</v>
      </c>
      <c r="BZ31" s="28">
        <v>160.50824148060002</v>
      </c>
      <c r="CA31" s="28">
        <v>197.59509430681001</v>
      </c>
      <c r="CB31" s="28">
        <v>239.35652871616</v>
      </c>
      <c r="CC31" s="28">
        <v>278.77845530453999</v>
      </c>
      <c r="CD31" s="28">
        <v>317.23013371650001</v>
      </c>
      <c r="CE31" s="28">
        <v>355.80077939077</v>
      </c>
      <c r="CF31" s="28">
        <v>392.86619172778995</v>
      </c>
      <c r="CG31" s="28">
        <v>428.78940076961999</v>
      </c>
      <c r="CH31" s="18">
        <v>480.08840418519003</v>
      </c>
      <c r="CI31" s="28">
        <v>26.676893232220003</v>
      </c>
      <c r="CJ31" s="28">
        <v>88.082524520119989</v>
      </c>
      <c r="CK31" s="28">
        <v>153.91973669642002</v>
      </c>
      <c r="CL31" s="28">
        <v>226.29315764569</v>
      </c>
      <c r="CM31" s="28">
        <v>284.46138093074001</v>
      </c>
      <c r="CN31" s="28">
        <v>352.11573960205999</v>
      </c>
      <c r="CO31" s="28">
        <v>418.24304196667998</v>
      </c>
      <c r="CP31" s="28">
        <v>477.18846842265003</v>
      </c>
      <c r="CQ31" s="28">
        <v>534.55310236175001</v>
      </c>
      <c r="CR31" s="28">
        <v>591.94009165560999</v>
      </c>
      <c r="CS31" s="28">
        <v>645.84241983051004</v>
      </c>
      <c r="CT31" s="18">
        <v>724.62422753088003</v>
      </c>
      <c r="CU31" s="28">
        <v>43.866703804260005</v>
      </c>
      <c r="CV31" s="28">
        <v>117.30016163603</v>
      </c>
      <c r="CW31" s="28">
        <v>190.83195010859001</v>
      </c>
      <c r="CX31" s="28">
        <v>270.93013025328997</v>
      </c>
      <c r="CY31" s="28">
        <v>332.54073063587998</v>
      </c>
      <c r="CZ31" s="28">
        <v>395.30434317168999</v>
      </c>
      <c r="DA31" s="28">
        <v>455.65963866601999</v>
      </c>
      <c r="DB31" s="28">
        <v>515.77597762154005</v>
      </c>
      <c r="DC31" s="28">
        <v>569.37900208275005</v>
      </c>
      <c r="DD31" s="28">
        <v>630.93342528180006</v>
      </c>
      <c r="DE31" s="28">
        <v>691.44190479277995</v>
      </c>
      <c r="DF31" s="18">
        <v>782.58043622237005</v>
      </c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1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1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18"/>
      <c r="EQ31" s="28"/>
      <c r="ER31" s="28"/>
    </row>
    <row r="32" spans="1:148" x14ac:dyDescent="0.25">
      <c r="A32" s="3" t="s">
        <v>89</v>
      </c>
      <c r="B32" s="14" t="s">
        <v>25</v>
      </c>
      <c r="C32" s="14">
        <v>8.3190252762700005</v>
      </c>
      <c r="D32" s="14">
        <v>18.81026073096</v>
      </c>
      <c r="E32" s="14">
        <v>30.555594731380001</v>
      </c>
      <c r="F32" s="14">
        <v>43.479093424250003</v>
      </c>
      <c r="G32" s="14">
        <v>54.566455132830001</v>
      </c>
      <c r="H32" s="14">
        <v>66.999165389430004</v>
      </c>
      <c r="I32" s="14">
        <v>79.674262487380005</v>
      </c>
      <c r="J32" s="14">
        <v>91.536710776440003</v>
      </c>
      <c r="K32" s="14">
        <v>104.55278024599001</v>
      </c>
      <c r="L32" s="14">
        <v>118.12656890514</v>
      </c>
      <c r="M32" s="14">
        <v>129.97563888113001</v>
      </c>
      <c r="N32" s="17">
        <v>546.18486256491997</v>
      </c>
      <c r="O32" s="14">
        <v>7.8889655427399994</v>
      </c>
      <c r="P32" s="14">
        <v>18.970733349589999</v>
      </c>
      <c r="Q32" s="14">
        <v>32.536563954279998</v>
      </c>
      <c r="R32" s="14">
        <v>46.511205875790004</v>
      </c>
      <c r="S32" s="14">
        <v>58.356723160960001</v>
      </c>
      <c r="T32" s="14">
        <v>72.414749111139997</v>
      </c>
      <c r="U32" s="14">
        <v>87.166024376780001</v>
      </c>
      <c r="V32" s="14">
        <v>102.97069550616</v>
      </c>
      <c r="W32" s="14">
        <v>120.36923526622</v>
      </c>
      <c r="X32" s="14">
        <v>138.20599644727</v>
      </c>
      <c r="Y32" s="14">
        <v>155.84562419373</v>
      </c>
      <c r="Z32" s="17">
        <v>612.14080744626006</v>
      </c>
      <c r="AA32" s="14">
        <v>10.094853225990001</v>
      </c>
      <c r="AB32" s="14">
        <v>25.418849473159998</v>
      </c>
      <c r="AC32" s="14">
        <v>45.155983866089997</v>
      </c>
      <c r="AD32" s="14">
        <v>64.045304371849994</v>
      </c>
      <c r="AE32" s="14">
        <v>81.098135602559992</v>
      </c>
      <c r="AF32" s="14">
        <v>99.558227071030004</v>
      </c>
      <c r="AG32" s="14">
        <v>117.69584155603999</v>
      </c>
      <c r="AH32" s="14">
        <v>136.74096320628999</v>
      </c>
      <c r="AI32" s="14">
        <v>156.47460080389001</v>
      </c>
      <c r="AJ32" s="14">
        <v>176.0232839178</v>
      </c>
      <c r="AK32" s="14">
        <v>197.19720992683</v>
      </c>
      <c r="AL32" s="17">
        <v>664.89751166610995</v>
      </c>
      <c r="AM32" s="14">
        <v>12.011708218319999</v>
      </c>
      <c r="AN32" s="14">
        <v>29.177953012020001</v>
      </c>
      <c r="AO32" s="14">
        <v>50.147791218969999</v>
      </c>
      <c r="AP32" s="14">
        <v>70.711031080669997</v>
      </c>
      <c r="AQ32" s="14">
        <v>90.164635566369995</v>
      </c>
      <c r="AR32" s="14">
        <v>111.13174996106</v>
      </c>
      <c r="AS32" s="14">
        <v>131.69999999999999</v>
      </c>
      <c r="AT32" s="27">
        <v>154.32932476332002</v>
      </c>
      <c r="AU32" s="27">
        <v>176.90014624385</v>
      </c>
      <c r="AV32" s="27">
        <v>201.22232713019</v>
      </c>
      <c r="AW32" s="27">
        <v>225.90414003964003</v>
      </c>
      <c r="AX32" s="17">
        <v>670.80821802819992</v>
      </c>
      <c r="AY32" s="27">
        <v>15.032551422159999</v>
      </c>
      <c r="AZ32" s="27">
        <v>35.338256580360003</v>
      </c>
      <c r="BA32" s="27">
        <v>59.079850951160005</v>
      </c>
      <c r="BB32" s="27">
        <v>85.285451783949995</v>
      </c>
      <c r="BC32" s="27">
        <v>108.86004222253999</v>
      </c>
      <c r="BD32" s="27">
        <v>132.23756462144999</v>
      </c>
      <c r="BE32" s="27">
        <v>156.85500080435</v>
      </c>
      <c r="BF32" s="27">
        <v>181.09695965892001</v>
      </c>
      <c r="BG32" s="27">
        <v>204.53710493207998</v>
      </c>
      <c r="BH32" s="27">
        <v>231.06505952007998</v>
      </c>
      <c r="BI32" s="27">
        <v>258.92580334170998</v>
      </c>
      <c r="BJ32" s="17">
        <v>702.24281545343001</v>
      </c>
      <c r="BK32" s="27">
        <v>15.7508944467</v>
      </c>
      <c r="BL32" s="27">
        <v>42.049856410629999</v>
      </c>
      <c r="BM32" s="27">
        <v>69.005074959710001</v>
      </c>
      <c r="BN32" s="27">
        <v>99.100560507309993</v>
      </c>
      <c r="BO32" s="27">
        <v>124.69636120653</v>
      </c>
      <c r="BP32" s="27">
        <v>150.16967995175</v>
      </c>
      <c r="BQ32" s="27">
        <v>179.33899670917</v>
      </c>
      <c r="BR32" s="27">
        <v>209.26030719351999</v>
      </c>
      <c r="BS32" s="27">
        <v>238.11222943470003</v>
      </c>
      <c r="BT32" s="27">
        <v>270.57048722234998</v>
      </c>
      <c r="BU32" s="27">
        <v>303.40879099181001</v>
      </c>
      <c r="BV32" s="35">
        <v>738.1</v>
      </c>
      <c r="BW32" s="27">
        <v>21.717598633929999</v>
      </c>
      <c r="BX32" s="27">
        <v>56.497129500569997</v>
      </c>
      <c r="BY32" s="27">
        <v>96.865020596869996</v>
      </c>
      <c r="BZ32" s="27">
        <v>154.31026512934</v>
      </c>
      <c r="CA32" s="27">
        <v>198.09850667795001</v>
      </c>
      <c r="CB32" s="27">
        <v>243.64003039650001</v>
      </c>
      <c r="CC32" s="27">
        <v>296.54188481538</v>
      </c>
      <c r="CD32" s="27">
        <v>346.13566742012</v>
      </c>
      <c r="CE32" s="27">
        <v>395.77561401186</v>
      </c>
      <c r="CF32" s="27">
        <v>452.74194974641</v>
      </c>
      <c r="CG32" s="27">
        <v>525.93126303198994</v>
      </c>
      <c r="CH32" s="17">
        <v>686.69353070734996</v>
      </c>
      <c r="CI32" s="27">
        <v>68.881281419610005</v>
      </c>
      <c r="CJ32" s="27">
        <v>183.65134933873998</v>
      </c>
      <c r="CK32" s="27">
        <v>301.08092938412</v>
      </c>
      <c r="CL32" s="27">
        <v>406.88116915052001</v>
      </c>
      <c r="CM32" s="27">
        <v>488.15533697072999</v>
      </c>
      <c r="CN32" s="27">
        <v>579.98168531567001</v>
      </c>
      <c r="CO32" s="27">
        <v>677.05896347043006</v>
      </c>
      <c r="CP32" s="27">
        <v>783.53337385161001</v>
      </c>
      <c r="CQ32" s="27">
        <v>890.33964939195994</v>
      </c>
      <c r="CR32" s="27">
        <v>1004.09588666868</v>
      </c>
      <c r="CS32" s="27">
        <v>1132.67717848855</v>
      </c>
      <c r="CT32" s="17">
        <v>1316.8718639434501</v>
      </c>
      <c r="CU32" s="27">
        <v>73.279477390509996</v>
      </c>
      <c r="CV32" s="27">
        <v>200.72341584532001</v>
      </c>
      <c r="CW32" s="27">
        <v>338.71274965839001</v>
      </c>
      <c r="CX32" s="27">
        <v>444.90898676744001</v>
      </c>
      <c r="CY32" s="27">
        <v>532.98574562134002</v>
      </c>
      <c r="CZ32" s="27">
        <v>616.81374717123003</v>
      </c>
      <c r="DA32" s="27">
        <v>695.05146561231004</v>
      </c>
      <c r="DB32" s="27">
        <v>772.11846611964995</v>
      </c>
      <c r="DC32" s="27">
        <v>855.67267886667003</v>
      </c>
      <c r="DD32" s="27">
        <v>940.20989118528996</v>
      </c>
      <c r="DE32" s="27">
        <v>1023.99332106884</v>
      </c>
      <c r="DF32" s="17">
        <v>1149.4455365006399</v>
      </c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1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1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17"/>
      <c r="EQ32" s="27"/>
      <c r="ER32" s="27"/>
    </row>
    <row r="33" spans="1:148" x14ac:dyDescent="0.25">
      <c r="A33" s="3" t="s">
        <v>90</v>
      </c>
      <c r="B33" s="14" t="s">
        <v>18</v>
      </c>
      <c r="C33" s="14">
        <v>3.2782214764299997</v>
      </c>
      <c r="D33" s="14">
        <v>11.517148014949999</v>
      </c>
      <c r="E33" s="14">
        <v>16.026098452569993</v>
      </c>
      <c r="F33" s="14">
        <v>22.91592772117999</v>
      </c>
      <c r="G33" s="14">
        <v>26.391315740309992</v>
      </c>
      <c r="H33" s="14">
        <v>29.758589572749983</v>
      </c>
      <c r="I33" s="14">
        <v>36.417003418579995</v>
      </c>
      <c r="J33" s="14">
        <v>39.065170516270001</v>
      </c>
      <c r="K33" s="14">
        <v>38.152042872639996</v>
      </c>
      <c r="L33" s="14">
        <v>39.521093017159984</v>
      </c>
      <c r="M33" s="14">
        <v>35.904503035939996</v>
      </c>
      <c r="N33" s="17">
        <v>23.640630491980005</v>
      </c>
      <c r="O33" s="14">
        <v>-51.090008677</v>
      </c>
      <c r="P33" s="14">
        <v>-48.19066496936</v>
      </c>
      <c r="Q33" s="14">
        <v>-47.787151522350001</v>
      </c>
      <c r="R33" s="14">
        <v>-43.609476474680001</v>
      </c>
      <c r="S33" s="14">
        <v>-40.798328933150003</v>
      </c>
      <c r="T33" s="14">
        <v>-38.761870895659996</v>
      </c>
      <c r="U33" s="14">
        <v>-31.554146839000005</v>
      </c>
      <c r="V33" s="14">
        <v>-34.262617332420007</v>
      </c>
      <c r="W33" s="14">
        <v>-39.842366948589998</v>
      </c>
      <c r="X33" s="14">
        <v>-36.393900149489994</v>
      </c>
      <c r="Y33" s="14">
        <v>-47.515556988080007</v>
      </c>
      <c r="Z33" s="17">
        <v>-70.858626374030109</v>
      </c>
      <c r="AA33" s="14">
        <v>1.0190528398499996</v>
      </c>
      <c r="AB33" s="14">
        <v>2.4791373316100014</v>
      </c>
      <c r="AC33" s="14">
        <v>-0.21627992207999824</v>
      </c>
      <c r="AD33" s="14">
        <v>0.78332865763999848</v>
      </c>
      <c r="AE33" s="14">
        <v>-2.1691788828099874</v>
      </c>
      <c r="AF33" s="14">
        <v>-4.2565868837099998</v>
      </c>
      <c r="AG33" s="14">
        <v>-0.82204833362999352</v>
      </c>
      <c r="AH33" s="14">
        <v>-4.805607030209984</v>
      </c>
      <c r="AI33" s="14">
        <v>-10.028422712010013</v>
      </c>
      <c r="AJ33" s="14">
        <v>-13.722455020940004</v>
      </c>
      <c r="AK33" s="14">
        <v>-25.362385547340011</v>
      </c>
      <c r="AL33" s="17">
        <v>-48.483023730819923</v>
      </c>
      <c r="AM33" s="14">
        <v>-2.7998610181999979</v>
      </c>
      <c r="AN33" s="14">
        <v>3.8483111342399958</v>
      </c>
      <c r="AO33" s="14">
        <v>6.3763804040899998</v>
      </c>
      <c r="AP33" s="14">
        <v>11.827335650280006</v>
      </c>
      <c r="AQ33" s="14">
        <v>18.480120473050007</v>
      </c>
      <c r="AR33" s="14">
        <v>24.538715235680002</v>
      </c>
      <c r="AS33" s="14">
        <v>32.799999999999997</v>
      </c>
      <c r="AT33" s="27">
        <v>36.307876223969998</v>
      </c>
      <c r="AU33" s="27">
        <v>39.365208602309991</v>
      </c>
      <c r="AV33" s="27">
        <v>38.658059381149997</v>
      </c>
      <c r="AW33" s="27">
        <v>35.504765384539951</v>
      </c>
      <c r="AX33" s="17">
        <v>21.017059414710161</v>
      </c>
      <c r="AY33" s="27">
        <v>1.556602355419999</v>
      </c>
      <c r="AZ33" s="27">
        <v>13.057621657039995</v>
      </c>
      <c r="BA33" s="27">
        <v>20.596299743089993</v>
      </c>
      <c r="BB33" s="27">
        <v>25.824582128940008</v>
      </c>
      <c r="BC33" s="27">
        <v>30.646208515820007</v>
      </c>
      <c r="BD33" s="27">
        <v>36.890475286190025</v>
      </c>
      <c r="BE33" s="27">
        <v>45.048900924380007</v>
      </c>
      <c r="BF33" s="27">
        <v>53.605149935750006</v>
      </c>
      <c r="BG33" s="27">
        <v>56.65216591521002</v>
      </c>
      <c r="BH33" s="27">
        <v>55.460829090200065</v>
      </c>
      <c r="BI33" s="27">
        <v>50.385442277210018</v>
      </c>
      <c r="BJ33" s="17">
        <v>32.997200073149997</v>
      </c>
      <c r="BK33" s="27">
        <v>2.0435173370299982</v>
      </c>
      <c r="BL33" s="27">
        <v>11.372194626439999</v>
      </c>
      <c r="BM33" s="27">
        <v>15.039252259539992</v>
      </c>
      <c r="BN33" s="27">
        <v>20.510139681760009</v>
      </c>
      <c r="BO33" s="27">
        <v>29.60661451531</v>
      </c>
      <c r="BP33" s="27">
        <v>36.198266736340003</v>
      </c>
      <c r="BQ33" s="27">
        <v>45.823486503309994</v>
      </c>
      <c r="BR33" s="27">
        <v>50.684840755609997</v>
      </c>
      <c r="BS33" s="27">
        <v>55.14153619536998</v>
      </c>
      <c r="BT33" s="27">
        <v>55.362461242490042</v>
      </c>
      <c r="BU33" s="27">
        <v>48.856705363020012</v>
      </c>
      <c r="BV33" s="35">
        <v>32.5</v>
      </c>
      <c r="BW33" s="27">
        <v>3.8629213624400016</v>
      </c>
      <c r="BX33" s="27">
        <v>11.893031640450005</v>
      </c>
      <c r="BY33" s="27">
        <v>15.769930903130003</v>
      </c>
      <c r="BZ33" s="27">
        <v>5.9339244857399933</v>
      </c>
      <c r="CA33" s="27">
        <v>-1.7151706026899944</v>
      </c>
      <c r="CB33" s="27">
        <v>-6.0272744448100184</v>
      </c>
      <c r="CC33" s="27">
        <v>-16.537380534980002</v>
      </c>
      <c r="CD33" s="27">
        <v>-26.497545064020017</v>
      </c>
      <c r="CE33" s="27">
        <v>-40.469512261899979</v>
      </c>
      <c r="CF33" s="27">
        <v>-62.42705893097002</v>
      </c>
      <c r="CG33" s="27">
        <v>-72.479818468419921</v>
      </c>
      <c r="CH33" s="17">
        <v>-135.36089380725002</v>
      </c>
      <c r="CI33" s="27">
        <v>63.059172779999997</v>
      </c>
      <c r="CJ33" s="27">
        <v>129.23053774931003</v>
      </c>
      <c r="CK33" s="27">
        <v>94.13230340335997</v>
      </c>
      <c r="CL33" s="27">
        <v>64.205463981539992</v>
      </c>
      <c r="CM33" s="27">
        <v>96.081508166719914</v>
      </c>
      <c r="CN33" s="27">
        <v>77.951133521019983</v>
      </c>
      <c r="CO33" s="27">
        <v>47.456433147139933</v>
      </c>
      <c r="CP33" s="27">
        <v>42.984753173239937</v>
      </c>
      <c r="CQ33" s="27">
        <v>-7.5160845415398398</v>
      </c>
      <c r="CR33" s="27">
        <v>51.958497368089979</v>
      </c>
      <c r="CS33" s="27">
        <v>-22.393867105789923</v>
      </c>
      <c r="CT33" s="17">
        <v>111.58244061719984</v>
      </c>
      <c r="CU33" s="27">
        <v>59.004598612250007</v>
      </c>
      <c r="CV33" s="27">
        <v>12.322027036430001</v>
      </c>
      <c r="CW33" s="27">
        <v>-42.554161828520023</v>
      </c>
      <c r="CX33" s="27">
        <v>-55.575286355560024</v>
      </c>
      <c r="CY33" s="27">
        <v>-66.826852227319989</v>
      </c>
      <c r="CZ33" s="27">
        <v>-57.534306557039997</v>
      </c>
      <c r="DA33" s="27">
        <v>-69.172743909420092</v>
      </c>
      <c r="DB33" s="27">
        <v>-81.230123801429954</v>
      </c>
      <c r="DC33" s="27">
        <v>-101.31462279953007</v>
      </c>
      <c r="DD33" s="27">
        <v>-103.30755000620991</v>
      </c>
      <c r="DE33" s="27">
        <v>-122.06802277061001</v>
      </c>
      <c r="DF33" s="17">
        <v>-119.86509951927997</v>
      </c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1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1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17"/>
      <c r="EQ33" s="27"/>
      <c r="ER33" s="27"/>
    </row>
    <row r="34" spans="1:148" ht="144" customHeight="1" x14ac:dyDescent="0.25">
      <c r="A34" s="40" t="s">
        <v>128</v>
      </c>
      <c r="B34" s="40"/>
    </row>
    <row r="35" spans="1:148" ht="71.25" customHeight="1" x14ac:dyDescent="0.25">
      <c r="B35" s="32"/>
    </row>
  </sheetData>
  <mergeCells count="1">
    <mergeCell ref="A34:B3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24" orientation="landscape" r:id="rId1"/>
  <colBreaks count="3" manualBreakCount="3">
    <brk id="14" max="33" man="1"/>
    <brk id="38" max="33" man="1"/>
    <brk id="64" max="33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month</vt:lpstr>
      <vt:lpstr>month!Заголовки_для_печати</vt:lpstr>
      <vt:lpstr>month!Область_печати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Лебединская Елена Викторовна</dc:creator>
  <cp:lastModifiedBy>Степин Иван Сергеевич</cp:lastModifiedBy>
  <cp:lastPrinted>2020-03-31T11:19:04Z</cp:lastPrinted>
  <dcterms:created xsi:type="dcterms:W3CDTF">2015-11-15T21:25:16Z</dcterms:created>
  <dcterms:modified xsi:type="dcterms:W3CDTF">2026-03-23T13:21:30Z</dcterms:modified>
</cp:coreProperties>
</file>