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L:\23\Общее\Саит ежемесячный + отчеты от ФК\на отправку месячный сайт\англ\"/>
    </mc:Choice>
  </mc:AlternateContent>
  <bookViews>
    <workbookView xWindow="0" yWindow="465" windowWidth="28800" windowHeight="15855"/>
  </bookViews>
  <sheets>
    <sheet name="month" sheetId="4" r:id="rId1"/>
  </sheets>
  <definedNames>
    <definedName name="_xlnm.Print_Titles" localSheetId="0">month!$A:$B</definedName>
    <definedName name="_xlnm.Print_Area" localSheetId="0">month!$A$1:$GB$42</definedName>
  </definedNames>
  <calcPr calcId="162913"/>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GB29" i="4" l="1"/>
  <c r="GB31" i="4" s="1"/>
  <c r="GA29" i="4"/>
  <c r="GA31" i="4" s="1"/>
  <c r="GB7" i="4"/>
  <c r="GB11" i="4" s="1"/>
  <c r="GA7" i="4"/>
  <c r="GA11" i="4" s="1"/>
  <c r="FR38" i="4" l="1"/>
  <c r="FQ38" i="4"/>
  <c r="FP38" i="4"/>
  <c r="FO38" i="4"/>
  <c r="FR35" i="4"/>
  <c r="FQ35" i="4"/>
  <c r="FP35" i="4"/>
  <c r="FO35" i="4"/>
  <c r="FR32" i="4"/>
  <c r="FQ32" i="4"/>
  <c r="FP32" i="4"/>
  <c r="FO32" i="4"/>
  <c r="FR29" i="4"/>
  <c r="FR31" i="4" s="1"/>
  <c r="FR41" i="4" s="1"/>
  <c r="FQ29" i="4"/>
  <c r="FQ31" i="4" s="1"/>
  <c r="FQ41" i="4" s="1"/>
  <c r="FP29" i="4"/>
  <c r="FP31" i="4" s="1"/>
  <c r="FP41" i="4" s="1"/>
  <c r="FO29" i="4"/>
  <c r="FO31" i="4" s="1"/>
  <c r="FP11" i="4"/>
  <c r="FR7" i="4"/>
  <c r="FR11" i="4" s="1"/>
  <c r="FQ7" i="4"/>
  <c r="FQ11" i="4" s="1"/>
  <c r="FP7" i="4"/>
  <c r="FO7" i="4"/>
  <c r="FO11" i="4" s="1"/>
  <c r="FO41" i="4" l="1"/>
  <c r="FL38" i="4"/>
  <c r="FL35" i="4"/>
  <c r="FL32" i="4"/>
  <c r="FL29" i="4"/>
  <c r="FL31" i="4" s="1"/>
  <c r="FL41" i="4" s="1"/>
  <c r="FL7" i="4"/>
  <c r="FL11" i="4" s="1"/>
</calcChain>
</file>

<file path=xl/sharedStrings.xml><?xml version="1.0" encoding="utf-8"?>
<sst xmlns="http://schemas.openxmlformats.org/spreadsheetml/2006/main" count="168" uniqueCount="164">
  <si>
    <t>1.1.</t>
  </si>
  <si>
    <t>1.2.</t>
  </si>
  <si>
    <t>1.2.1.</t>
  </si>
  <si>
    <t>1.2.2.</t>
  </si>
  <si>
    <t>1.2.3.</t>
  </si>
  <si>
    <t>2.1.</t>
  </si>
  <si>
    <t>2.2.</t>
  </si>
  <si>
    <t>2.3.</t>
  </si>
  <si>
    <t>2.4.</t>
  </si>
  <si>
    <t>2.5.</t>
  </si>
  <si>
    <t>2.6.</t>
  </si>
  <si>
    <t>2.7.</t>
  </si>
  <si>
    <t>2.8.</t>
  </si>
  <si>
    <t>2.9.</t>
  </si>
  <si>
    <t>2.10.</t>
  </si>
  <si>
    <t>2.11.</t>
  </si>
  <si>
    <t>2.12.</t>
  </si>
  <si>
    <t>2.13.</t>
  </si>
  <si>
    <t>2.14.</t>
  </si>
  <si>
    <t>4.1.</t>
  </si>
  <si>
    <t>4.1.1.</t>
  </si>
  <si>
    <t>4.1.2.</t>
  </si>
  <si>
    <t>4.2.</t>
  </si>
  <si>
    <t>4.2.1.</t>
  </si>
  <si>
    <t>4.2.2.</t>
  </si>
  <si>
    <t>4.3.</t>
  </si>
  <si>
    <t>4.3.1.</t>
  </si>
  <si>
    <t>4.3.2.</t>
  </si>
  <si>
    <t>4.4.</t>
  </si>
  <si>
    <t>Indicator</t>
  </si>
  <si>
    <t>Deficit (-) / Surplus (+)</t>
  </si>
  <si>
    <t>SECTION IV</t>
  </si>
  <si>
    <t>SECTION III</t>
  </si>
  <si>
    <t>Education</t>
  </si>
  <si>
    <t>Environment Protection</t>
  </si>
  <si>
    <t>Housing and Utilities Infrastructure</t>
  </si>
  <si>
    <t>National Economy</t>
  </si>
  <si>
    <t>SECTION II</t>
  </si>
  <si>
    <t>Other</t>
  </si>
  <si>
    <t>including</t>
  </si>
  <si>
    <t>State (municipal) securities denominated in the currency of the Russian Federation</t>
  </si>
  <si>
    <t>Mass Media</t>
  </si>
  <si>
    <t>Personal Income Tax</t>
  </si>
  <si>
    <t>SECTION I</t>
  </si>
  <si>
    <t>Appendix 6.3</t>
  </si>
  <si>
    <t>Health Care</t>
  </si>
  <si>
    <t>No/No</t>
  </si>
  <si>
    <t>Transfers from other budgets of the budgetary system of the Russian Federation</t>
  </si>
  <si>
    <t>Revenues (p. (1) - p. (1.1.))</t>
  </si>
  <si>
    <t>Corporate Income tax</t>
  </si>
  <si>
    <t>Total Expenditure</t>
  </si>
  <si>
    <t>State administration</t>
  </si>
  <si>
    <t>Defence</t>
  </si>
  <si>
    <t>Law and order</t>
  </si>
  <si>
    <t>Culture and Cinematography</t>
  </si>
  <si>
    <t>Social Policy</t>
  </si>
  <si>
    <t>Sport</t>
  </si>
  <si>
    <t>Public and municipal debt service</t>
  </si>
  <si>
    <t xml:space="preserve">General inter-budget transfers to the regional budgets of the Russian Federation </t>
  </si>
  <si>
    <t xml:space="preserve">Deficit financing </t>
  </si>
  <si>
    <t>Gross borrowing</t>
  </si>
  <si>
    <t>Redemption</t>
  </si>
  <si>
    <t>Corporate loans</t>
  </si>
  <si>
    <t xml:space="preserve">Attraction </t>
  </si>
  <si>
    <t>Budget loans from other budgets of the budgetary system of the Russian Federation</t>
  </si>
  <si>
    <t>Brief information on consolidated regional budgets of the Russian Federation execution (cumulative from the beginning of the year, bln rub)</t>
  </si>
  <si>
    <t>Jan-18</t>
  </si>
  <si>
    <t>Dec-17</t>
  </si>
  <si>
    <t>Apr-18</t>
  </si>
  <si>
    <t>May-18</t>
  </si>
  <si>
    <t>Jun-18</t>
  </si>
  <si>
    <t>Aug-18</t>
  </si>
  <si>
    <t>Sep-18</t>
  </si>
  <si>
    <t>Oct-18</t>
  </si>
  <si>
    <t>Nov-18</t>
  </si>
  <si>
    <t>Jan-19</t>
  </si>
  <si>
    <t>Feb-19</t>
  </si>
  <si>
    <t>Mar-19</t>
  </si>
  <si>
    <t>Dec-18</t>
  </si>
  <si>
    <t>Apr-19</t>
  </si>
  <si>
    <t>May-19</t>
  </si>
  <si>
    <t>Jun-19</t>
  </si>
  <si>
    <t>Jul-19</t>
  </si>
  <si>
    <t>Aug-19</t>
  </si>
  <si>
    <t>Sep-19</t>
  </si>
  <si>
    <t>Oct-19</t>
  </si>
  <si>
    <t>Nov-19</t>
  </si>
  <si>
    <t>Jan-20</t>
  </si>
  <si>
    <t>Feb-20</t>
  </si>
  <si>
    <t>Dec-19</t>
  </si>
  <si>
    <t>Apr-20</t>
  </si>
  <si>
    <t>Mar-20</t>
  </si>
  <si>
    <t>May-20</t>
  </si>
  <si>
    <t>Jun-20</t>
  </si>
  <si>
    <t>Jul-20</t>
  </si>
  <si>
    <t>Aug-20</t>
  </si>
  <si>
    <t>Sep-20</t>
  </si>
  <si>
    <t>Oct-20</t>
  </si>
  <si>
    <t>Nov-20</t>
  </si>
  <si>
    <t>Jan-21</t>
  </si>
  <si>
    <t>Feb-21</t>
  </si>
  <si>
    <t>Mar-21</t>
  </si>
  <si>
    <t>Dec-20</t>
  </si>
  <si>
    <t>Apr-21</t>
  </si>
  <si>
    <t>May-21</t>
  </si>
  <si>
    <t>Jul-21</t>
  </si>
  <si>
    <t>Jun-21</t>
  </si>
  <si>
    <t>Aug-21</t>
  </si>
  <si>
    <t>Oct-21</t>
  </si>
  <si>
    <t>Sep-21</t>
  </si>
  <si>
    <t>Nov-21</t>
  </si>
  <si>
    <t>Jan-22</t>
  </si>
  <si>
    <t>Feb-22</t>
  </si>
  <si>
    <t>Mar-22</t>
  </si>
  <si>
    <t>Apr-22</t>
  </si>
  <si>
    <t>Dec-21</t>
  </si>
  <si>
    <t>Jun-22</t>
  </si>
  <si>
    <t>May-22</t>
  </si>
  <si>
    <t>Jul-22</t>
  </si>
  <si>
    <t>Aug-22</t>
  </si>
  <si>
    <t>Sep-22</t>
  </si>
  <si>
    <t>Oct-22</t>
  </si>
  <si>
    <t>Nov-22</t>
  </si>
  <si>
    <t>Total Revenues **</t>
  </si>
  <si>
    <t>Jan-23 **</t>
  </si>
  <si>
    <t>Feb-23 **</t>
  </si>
  <si>
    <t xml:space="preserve">Apr-23 </t>
  </si>
  <si>
    <t>May-23</t>
  </si>
  <si>
    <t>Mar-23</t>
  </si>
  <si>
    <t>Jun-23</t>
  </si>
  <si>
    <t>Aug-23</t>
  </si>
  <si>
    <t>Jul-23</t>
  </si>
  <si>
    <t>Dec-22</t>
  </si>
  <si>
    <t>Sep-23</t>
  </si>
  <si>
    <t>Oct-23</t>
  </si>
  <si>
    <t>Nov-23</t>
  </si>
  <si>
    <t>Jan-24</t>
  </si>
  <si>
    <t>Feb-24</t>
  </si>
  <si>
    <t>Dec-23</t>
  </si>
  <si>
    <t>Mar-24</t>
  </si>
  <si>
    <t>May-24</t>
  </si>
  <si>
    <t>Jul-24</t>
  </si>
  <si>
    <t>Jun-24 ***</t>
  </si>
  <si>
    <t>Apr-24 ***</t>
  </si>
  <si>
    <t>Aug-24</t>
  </si>
  <si>
    <t>Sep-24 ***</t>
  </si>
  <si>
    <t>Oct-24</t>
  </si>
  <si>
    <t>Nov-24 ***</t>
  </si>
  <si>
    <t>Jan-25</t>
  </si>
  <si>
    <t>Feb-25 ***</t>
  </si>
  <si>
    <t xml:space="preserve">* Preliminary data
** In January and February 2023, the data are presented on a cash basis, excluding information on the amounts subject to offset against taxes and fees credited to the consolidated budgets of the constituent entities of the Russian Federation, paid as a single tax payment
*** The data includes information received from the Federal Tax Service of Russia on the sums subject to tax offset (for taxes making to the consolidated budgets of the constituent entities of the Russian Federation revenues), paid as a single tax payment
</t>
  </si>
  <si>
    <t>Mar-25</t>
  </si>
  <si>
    <t>Apr-25</t>
  </si>
  <si>
    <t>Dec-24</t>
  </si>
  <si>
    <t>May-25</t>
  </si>
  <si>
    <t>Jun-25 ***</t>
  </si>
  <si>
    <t>Jul-25</t>
  </si>
  <si>
    <t>Aug-25</t>
  </si>
  <si>
    <t>Sep-25</t>
  </si>
  <si>
    <t>Oct-25</t>
  </si>
  <si>
    <t>Dec-25 *</t>
  </si>
  <si>
    <t>Nov-25</t>
  </si>
  <si>
    <t>Feb-26 *</t>
  </si>
  <si>
    <t>Jan-26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</si>
</sst>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
    <numFmt numFmtId="166" formatCode="[$-409]mmm\-yy;@"/>
  </numFmts>
  <fonts count="19"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1"/>
      <color theme="1"/>
      <name val="Times New Roman"/>
      <family val="1"/>
      <charset val="204"/>
    </font>
    <font>
      <b/>
      <i/>
      <sz val="11"/>
      <color theme="1"/>
      <name val="Times New Roman"/>
      <family val="1"/>
      <charset val="204"/>
    </font>
    <font>
      <i/>
      <sz val="11"/>
      <color theme="1"/>
      <name val="Times New Roman"/>
      <family val="1"/>
      <charset val="204"/>
    </font>
    <font>
      <sz val="10"/>
      <name val="Arial Cyr"/>
      <family val="2"/>
      <charset val="204"/>
    </font>
    <font>
      <b/>
      <sz val="11"/>
      <color rgb="FF002060"/>
      <name val="Times New Roman"/>
      <family val="1"/>
      <charset val="204"/>
    </font>
    <font>
      <b/>
      <u/>
      <sz val="11"/>
      <color theme="1"/>
      <name val="Times New Roman"/>
      <family val="1"/>
      <charset val="204"/>
    </font>
    <font>
      <b/>
      <sz val="11"/>
      <name val="Times New Roman"/>
      <family val="1"/>
      <charset val="204"/>
    </font>
    <font>
      <sz val="11"/>
      <name val="Times New Roman"/>
      <family val="1"/>
      <charset val="204"/>
    </font>
    <font>
      <u/>
      <sz val="11"/>
      <color theme="10"/>
      <name val="Calibri"/>
      <family val="2"/>
      <charset val="204"/>
      <scheme val="minor"/>
    </font>
    <font>
      <u/>
      <sz val="11"/>
      <color theme="11"/>
      <name val="Calibri"/>
      <family val="2"/>
      <charset val="204"/>
      <scheme val="minor"/>
    </font>
    <font>
      <sz val="8"/>
      <name val="Calibri"/>
      <family val="2"/>
      <charset val="204"/>
      <scheme val="minor"/>
    </font>
    <font>
      <b/>
      <sz val="11"/>
      <color rgb="FF000000"/>
      <name val="Times New Roman"/>
      <family val="1"/>
      <charset val="204"/>
    </font>
    <font>
      <b/>
      <u/>
      <sz val="11"/>
      <color rgb="FF000000"/>
      <name val="Times New Roman"/>
      <family val="1"/>
      <charset val="204"/>
    </font>
    <font>
      <b/>
      <i/>
      <sz val="11"/>
      <color rgb="FF000000"/>
      <name val="Times New Roman"/>
      <family val="1"/>
      <charset val="204"/>
    </font>
    <font>
      <sz val="11"/>
      <color rgb="FF000000"/>
      <name val="Times New Roman"/>
      <family val="1"/>
      <charset val="204"/>
    </font>
    <font>
      <i/>
      <sz val="11"/>
      <name val="Times New Roman"/>
      <family val="1"/>
      <charset val="204"/>
    </font>
  </fonts>
  <fills count="6">
    <fill>
      <patternFill patternType="none"/>
    </fill>
    <fill>
      <patternFill patternType="gray125"/>
    </fill>
    <fill>
      <patternFill patternType="solid">
        <fgColor rgb="FFFFC00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7">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right style="thin">
        <color indexed="64"/>
      </right>
      <top/>
      <bottom style="thin">
        <color indexed="64"/>
      </bottom>
      <diagonal/>
    </border>
  </borders>
  <cellStyleXfs count="5">
    <xf numFmtId="0" fontId="0" fillId="0" borderId="0"/>
    <xf numFmtId="4" fontId="6" fillId="0" borderId="2">
      <alignment horizontal="right"/>
    </xf>
    <xf numFmtId="164" fontId="1" fillId="0" borderId="0" applyFon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66">
    <xf numFmtId="0" fontId="0" fillId="0" borderId="0" xfId="0"/>
    <xf numFmtId="0" fontId="2" fillId="0" borderId="0" xfId="0" applyFont="1"/>
    <xf numFmtId="0" fontId="3" fillId="0" borderId="0" xfId="0" applyFont="1" applyAlignment="1">
      <alignment horizontal="right"/>
    </xf>
    <xf numFmtId="0" fontId="3" fillId="0" borderId="2" xfId="0" applyFont="1" applyBorder="1" applyAlignment="1">
      <alignment horizontal="center"/>
    </xf>
    <xf numFmtId="0" fontId="3" fillId="0" borderId="2" xfId="0" applyFont="1" applyBorder="1" applyAlignment="1">
      <alignment horizontal="center" vertical="center"/>
    </xf>
    <xf numFmtId="0" fontId="3" fillId="0" borderId="2" xfId="0" applyFont="1" applyBorder="1" applyAlignment="1">
      <alignment wrapText="1"/>
    </xf>
    <xf numFmtId="0" fontId="3" fillId="0" borderId="0" xfId="0" applyFont="1"/>
    <xf numFmtId="0" fontId="4" fillId="0" borderId="2" xfId="0" applyFont="1" applyBorder="1"/>
    <xf numFmtId="0" fontId="4" fillId="0" borderId="0" xfId="0" applyFont="1"/>
    <xf numFmtId="0" fontId="4" fillId="0" borderId="2" xfId="0" applyFont="1" applyBorder="1" applyAlignment="1">
      <alignment horizontal="center" vertical="center"/>
    </xf>
    <xf numFmtId="0" fontId="5" fillId="0" borderId="2" xfId="0" applyFont="1" applyBorder="1" applyAlignment="1">
      <alignment horizontal="left" wrapText="1" indent="1"/>
    </xf>
    <xf numFmtId="14" fontId="2" fillId="0" borderId="2" xfId="0" applyNumberFormat="1"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wrapText="1"/>
    </xf>
    <xf numFmtId="0" fontId="2" fillId="0" borderId="2" xfId="0" applyFont="1" applyBorder="1" applyAlignment="1">
      <alignment horizontal="left" wrapText="1" indent="1"/>
    </xf>
    <xf numFmtId="0" fontId="7" fillId="0" borderId="2" xfId="0" applyFont="1" applyBorder="1" applyAlignment="1">
      <alignment horizontal="center"/>
    </xf>
    <xf numFmtId="0" fontId="8" fillId="0" borderId="2" xfId="0" applyFont="1" applyBorder="1" applyAlignment="1">
      <alignment wrapText="1"/>
    </xf>
    <xf numFmtId="165" fontId="8" fillId="0" borderId="2" xfId="0" applyNumberFormat="1" applyFont="1" applyBorder="1"/>
    <xf numFmtId="165" fontId="3" fillId="0" borderId="2" xfId="0" applyNumberFormat="1" applyFont="1" applyBorder="1"/>
    <xf numFmtId="165" fontId="2" fillId="0" borderId="2" xfId="0" applyNumberFormat="1" applyFont="1" applyBorder="1"/>
    <xf numFmtId="165" fontId="8" fillId="3" borderId="2" xfId="0" applyNumberFormat="1" applyFont="1" applyFill="1" applyBorder="1"/>
    <xf numFmtId="165" fontId="3" fillId="3" borderId="2" xfId="0" applyNumberFormat="1" applyFont="1" applyFill="1" applyBorder="1"/>
    <xf numFmtId="0" fontId="4" fillId="3" borderId="2" xfId="0" applyFont="1" applyFill="1" applyBorder="1"/>
    <xf numFmtId="165" fontId="2" fillId="3" borderId="2" xfId="0" applyNumberFormat="1" applyFont="1" applyFill="1" applyBorder="1"/>
    <xf numFmtId="0" fontId="7" fillId="3" borderId="2" xfId="0" applyFont="1" applyFill="1" applyBorder="1" applyAlignment="1">
      <alignment horizontal="center"/>
    </xf>
    <xf numFmtId="0" fontId="7" fillId="0" borderId="1" xfId="0" applyFont="1" applyBorder="1" applyAlignment="1">
      <alignment horizontal="center"/>
    </xf>
    <xf numFmtId="0" fontId="3" fillId="0" borderId="5" xfId="0" applyFont="1" applyFill="1" applyBorder="1" applyAlignment="1">
      <alignment horizontal="left" wrapText="1"/>
    </xf>
    <xf numFmtId="0" fontId="3" fillId="0" borderId="0" xfId="0" applyFont="1" applyBorder="1" applyAlignment="1">
      <alignment horizontal="left"/>
    </xf>
    <xf numFmtId="0" fontId="3" fillId="2" borderId="5" xfId="0" applyFont="1" applyFill="1" applyBorder="1" applyAlignment="1">
      <alignment horizontal="left" wrapText="1"/>
    </xf>
    <xf numFmtId="166" fontId="7" fillId="0" borderId="2" xfId="0" applyNumberFormat="1" applyFont="1" applyBorder="1" applyAlignment="1">
      <alignment horizontal="center"/>
    </xf>
    <xf numFmtId="166" fontId="7" fillId="3" borderId="2" xfId="0" applyNumberFormat="1" applyFont="1" applyFill="1" applyBorder="1" applyAlignment="1">
      <alignment horizontal="center"/>
    </xf>
    <xf numFmtId="0" fontId="3" fillId="0" borderId="0" xfId="0" applyFont="1" applyFill="1" applyBorder="1" applyAlignment="1">
      <alignment horizontal="left"/>
    </xf>
    <xf numFmtId="0" fontId="2" fillId="0" borderId="2" xfId="0" applyFont="1" applyBorder="1"/>
    <xf numFmtId="0" fontId="3" fillId="3" borderId="2" xfId="0" applyFont="1" applyFill="1" applyBorder="1" applyAlignment="1">
      <alignment wrapText="1"/>
    </xf>
    <xf numFmtId="0" fontId="8" fillId="0" borderId="0" xfId="0" applyFont="1"/>
    <xf numFmtId="16" fontId="3" fillId="0" borderId="2" xfId="0" applyNumberFormat="1" applyFont="1" applyBorder="1" applyAlignment="1">
      <alignment horizontal="center" vertical="center"/>
    </xf>
    <xf numFmtId="0" fontId="3" fillId="3" borderId="1" xfId="0" applyFont="1" applyFill="1" applyBorder="1" applyAlignment="1">
      <alignment wrapText="1"/>
    </xf>
    <xf numFmtId="0" fontId="3" fillId="0" borderId="1" xfId="0" applyFont="1" applyBorder="1" applyAlignment="1">
      <alignment wrapText="1"/>
    </xf>
    <xf numFmtId="165" fontId="8" fillId="4" borderId="2" xfId="0" applyNumberFormat="1" applyFont="1" applyFill="1" applyBorder="1"/>
    <xf numFmtId="165" fontId="3" fillId="4" borderId="2" xfId="0" applyNumberFormat="1" applyFont="1" applyFill="1" applyBorder="1"/>
    <xf numFmtId="0" fontId="4" fillId="4" borderId="2" xfId="0" applyFont="1" applyFill="1" applyBorder="1"/>
    <xf numFmtId="165" fontId="2" fillId="4" borderId="2" xfId="0" applyNumberFormat="1" applyFont="1" applyFill="1" applyBorder="1"/>
    <xf numFmtId="0" fontId="7" fillId="4" borderId="2" xfId="0" applyFont="1" applyFill="1" applyBorder="1" applyAlignment="1">
      <alignment horizontal="center"/>
    </xf>
    <xf numFmtId="0" fontId="3" fillId="4" borderId="1" xfId="0" applyFont="1" applyFill="1" applyBorder="1" applyAlignment="1">
      <alignment wrapText="1"/>
    </xf>
    <xf numFmtId="165" fontId="9" fillId="3" borderId="2" xfId="0" applyNumberFormat="1" applyFont="1" applyFill="1" applyBorder="1"/>
    <xf numFmtId="165" fontId="10" fillId="4" borderId="2" xfId="0" applyNumberFormat="1" applyFont="1" applyFill="1" applyBorder="1"/>
    <xf numFmtId="166" fontId="7" fillId="0" borderId="2" xfId="0" applyNumberFormat="1" applyFont="1" applyFill="1" applyBorder="1" applyAlignment="1">
      <alignment horizontal="center"/>
    </xf>
    <xf numFmtId="166" fontId="7" fillId="4" borderId="2" xfId="0" applyNumberFormat="1" applyFont="1" applyFill="1" applyBorder="1" applyAlignment="1">
      <alignment horizontal="center"/>
    </xf>
    <xf numFmtId="165" fontId="9" fillId="4" borderId="2" xfId="0" applyNumberFormat="1" applyFont="1" applyFill="1" applyBorder="1"/>
    <xf numFmtId="165" fontId="8" fillId="3" borderId="2" xfId="0" applyNumberFormat="1" applyFont="1" applyFill="1" applyBorder="1" applyAlignment="1">
      <alignment horizontal="right"/>
    </xf>
    <xf numFmtId="0" fontId="14" fillId="0" borderId="1" xfId="0" applyFont="1" applyBorder="1" applyAlignment="1">
      <alignment wrapText="1"/>
    </xf>
    <xf numFmtId="165" fontId="15" fillId="0" borderId="3" xfId="0" applyNumberFormat="1" applyFont="1" applyBorder="1"/>
    <xf numFmtId="165" fontId="14" fillId="0" borderId="3" xfId="0" applyNumberFormat="1" applyFont="1" applyBorder="1"/>
    <xf numFmtId="165" fontId="9" fillId="5" borderId="3" xfId="0" applyNumberFormat="1" applyFont="1" applyFill="1" applyBorder="1"/>
    <xf numFmtId="0" fontId="16" fillId="0" borderId="3" xfId="0" applyFont="1" applyBorder="1"/>
    <xf numFmtId="165" fontId="17" fillId="0" borderId="3" xfId="0" applyNumberFormat="1" applyFont="1" applyBorder="1"/>
    <xf numFmtId="165" fontId="17" fillId="5" borderId="3" xfId="0" applyNumberFormat="1" applyFont="1" applyFill="1" applyBorder="1"/>
    <xf numFmtId="0" fontId="7" fillId="0" borderId="3" xfId="0" applyFont="1" applyBorder="1" applyAlignment="1">
      <alignment horizontal="center"/>
    </xf>
    <xf numFmtId="0" fontId="14" fillId="0" borderId="6" xfId="0" applyFont="1" applyBorder="1" applyAlignment="1">
      <alignment wrapText="1"/>
    </xf>
    <xf numFmtId="165" fontId="15" fillId="5" borderId="3" xfId="0" applyNumberFormat="1" applyFont="1" applyFill="1" applyBorder="1"/>
    <xf numFmtId="0" fontId="7" fillId="5" borderId="3" xfId="0" applyFont="1" applyFill="1" applyBorder="1" applyAlignment="1">
      <alignment horizontal="center"/>
    </xf>
    <xf numFmtId="165" fontId="14" fillId="5" borderId="3" xfId="0" applyNumberFormat="1" applyFont="1" applyFill="1" applyBorder="1"/>
    <xf numFmtId="165" fontId="10" fillId="5" borderId="3" xfId="0" applyNumberFormat="1" applyFont="1" applyFill="1" applyBorder="1"/>
    <xf numFmtId="165" fontId="3" fillId="3" borderId="0" xfId="0" applyNumberFormat="1" applyFont="1" applyFill="1"/>
    <xf numFmtId="165" fontId="10" fillId="3" borderId="2" xfId="0" applyNumberFormat="1" applyFont="1" applyFill="1" applyBorder="1"/>
    <xf numFmtId="0" fontId="18" fillId="0" borderId="4" xfId="0" applyFont="1" applyFill="1" applyBorder="1" applyAlignment="1">
      <alignment horizontal="left" vertical="center" wrapText="1"/>
    </xf>
  </cellXfs>
  <cellStyles count="5">
    <cellStyle name="Гиперссылка" xfId="3" builtinId="8" hidden="1"/>
    <cellStyle name="Обычный" xfId="0" builtinId="0"/>
    <cellStyle name="Обычный 2" xfId="1"/>
    <cellStyle name="Открывавшаяся гиперссылка" xfId="4" builtinId="9" hidden="1"/>
    <cellStyle name="Финансов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B42"/>
  <sheetViews>
    <sheetView tabSelected="1" view="pageBreakPreview" zoomScale="70" zoomScaleNormal="90" zoomScaleSheetLayoutView="70" zoomScalePageLayoutView="90" workbookViewId="0">
      <pane xSplit="2" ySplit="3" topLeftCell="EY4" activePane="bottomRight" state="frozen"/>
      <selection pane="topRight" activeCell="C1" sqref="C1"/>
      <selection pane="bottomLeft" activeCell="A4" sqref="A4"/>
      <selection pane="bottomRight" activeCell="FT16" sqref="FT16:FU16"/>
    </sheetView>
  </sheetViews>
  <sheetFormatPr defaultColWidth="9.140625" defaultRowHeight="15" x14ac:dyDescent="0.25"/>
  <cols>
    <col min="1" max="1" width="10.28515625" style="1" bestFit="1" customWidth="1"/>
    <col min="2" max="2" width="72.28515625" style="1" customWidth="1"/>
    <col min="3" max="110" width="9.42578125" style="1" customWidth="1"/>
    <col min="111" max="120" width="9.5703125" style="1" customWidth="1"/>
    <col min="121" max="122" width="9.140625" style="1"/>
    <col min="123" max="127" width="9.5703125" style="1" customWidth="1"/>
    <col min="128" max="128" width="9.140625" style="1"/>
    <col min="129" max="133" width="10" style="1" customWidth="1"/>
    <col min="134" max="134" width="9.140625" style="1"/>
    <col min="135" max="136" width="9.5703125" style="1" customWidth="1"/>
    <col min="137" max="161" width="9.140625" style="1"/>
    <col min="162" max="162" width="10.42578125" style="1" customWidth="1"/>
    <col min="163" max="163" width="9.140625" style="1"/>
    <col min="164" max="164" width="11.140625" style="1" customWidth="1"/>
    <col min="165" max="166" width="9.140625" style="1"/>
    <col min="167" max="167" width="10.7109375" style="1" customWidth="1"/>
    <col min="168" max="168" width="9.140625" style="1"/>
    <col min="169" max="169" width="11.5703125" style="1" customWidth="1"/>
    <col min="170" max="171" width="9.140625" style="1"/>
    <col min="172" max="172" width="11.5703125" style="1" customWidth="1"/>
    <col min="173" max="175" width="9.140625" style="1"/>
    <col min="176" max="176" width="11.42578125" style="1" customWidth="1"/>
    <col min="177" max="16384" width="9.140625" style="1"/>
  </cols>
  <sheetData>
    <row r="1" spans="1:184" ht="14.25" customHeight="1" x14ac:dyDescent="0.25">
      <c r="A1" s="31"/>
      <c r="B1" s="27" t="s">
        <v>44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184" ht="29.25" x14ac:dyDescent="0.25">
      <c r="A2" s="26"/>
      <c r="B2" s="28" t="s">
        <v>65</v>
      </c>
    </row>
    <row r="3" spans="1:184" x14ac:dyDescent="0.25">
      <c r="A3" s="3" t="s">
        <v>46</v>
      </c>
      <c r="B3" s="3" t="s">
        <v>29</v>
      </c>
      <c r="C3" s="29">
        <v>40544</v>
      </c>
      <c r="D3" s="29">
        <v>40575</v>
      </c>
      <c r="E3" s="29">
        <v>40603</v>
      </c>
      <c r="F3" s="29">
        <v>40634</v>
      </c>
      <c r="G3" s="29">
        <v>40664</v>
      </c>
      <c r="H3" s="29">
        <v>40695</v>
      </c>
      <c r="I3" s="29">
        <v>40725</v>
      </c>
      <c r="J3" s="29">
        <v>40756</v>
      </c>
      <c r="K3" s="29">
        <v>40787</v>
      </c>
      <c r="L3" s="29">
        <v>40817</v>
      </c>
      <c r="M3" s="29">
        <v>40848</v>
      </c>
      <c r="N3" s="30">
        <v>40878</v>
      </c>
      <c r="O3" s="29">
        <v>40909</v>
      </c>
      <c r="P3" s="29">
        <v>40940</v>
      </c>
      <c r="Q3" s="29">
        <v>40969</v>
      </c>
      <c r="R3" s="29">
        <v>41000</v>
      </c>
      <c r="S3" s="29">
        <v>41030</v>
      </c>
      <c r="T3" s="29">
        <v>41061</v>
      </c>
      <c r="U3" s="29">
        <v>41091</v>
      </c>
      <c r="V3" s="29">
        <v>41122</v>
      </c>
      <c r="W3" s="29">
        <v>41153</v>
      </c>
      <c r="X3" s="29">
        <v>41183</v>
      </c>
      <c r="Y3" s="29">
        <v>41214</v>
      </c>
      <c r="Z3" s="30">
        <v>41244</v>
      </c>
      <c r="AA3" s="29">
        <v>41275</v>
      </c>
      <c r="AB3" s="29">
        <v>41306</v>
      </c>
      <c r="AC3" s="29">
        <v>41334</v>
      </c>
      <c r="AD3" s="29">
        <v>41365</v>
      </c>
      <c r="AE3" s="29">
        <v>41395</v>
      </c>
      <c r="AF3" s="29">
        <v>41426</v>
      </c>
      <c r="AG3" s="29">
        <v>41456</v>
      </c>
      <c r="AH3" s="29">
        <v>41487</v>
      </c>
      <c r="AI3" s="29">
        <v>41518</v>
      </c>
      <c r="AJ3" s="29">
        <v>41548</v>
      </c>
      <c r="AK3" s="29">
        <v>41579</v>
      </c>
      <c r="AL3" s="30">
        <v>41609</v>
      </c>
      <c r="AM3" s="29">
        <v>41640</v>
      </c>
      <c r="AN3" s="29">
        <v>41671</v>
      </c>
      <c r="AO3" s="29">
        <v>41699</v>
      </c>
      <c r="AP3" s="29">
        <v>41730</v>
      </c>
      <c r="AQ3" s="29">
        <v>41760</v>
      </c>
      <c r="AR3" s="29">
        <v>41791</v>
      </c>
      <c r="AS3" s="29">
        <v>41821</v>
      </c>
      <c r="AT3" s="29">
        <v>41852</v>
      </c>
      <c r="AU3" s="29">
        <v>41883</v>
      </c>
      <c r="AV3" s="29">
        <v>41913</v>
      </c>
      <c r="AW3" s="29">
        <v>41944</v>
      </c>
      <c r="AX3" s="30">
        <v>41974</v>
      </c>
      <c r="AY3" s="29">
        <v>42005</v>
      </c>
      <c r="AZ3" s="29">
        <v>42036</v>
      </c>
      <c r="BA3" s="29">
        <v>42064</v>
      </c>
      <c r="BB3" s="29">
        <v>42095</v>
      </c>
      <c r="BC3" s="29">
        <v>42125</v>
      </c>
      <c r="BD3" s="29">
        <v>42156</v>
      </c>
      <c r="BE3" s="29">
        <v>42186</v>
      </c>
      <c r="BF3" s="29">
        <v>42217</v>
      </c>
      <c r="BG3" s="29">
        <v>42248</v>
      </c>
      <c r="BH3" s="29">
        <v>42278</v>
      </c>
      <c r="BI3" s="29">
        <v>42309</v>
      </c>
      <c r="BJ3" s="30">
        <v>42339</v>
      </c>
      <c r="BK3" s="29">
        <v>42370</v>
      </c>
      <c r="BL3" s="29">
        <v>42401</v>
      </c>
      <c r="BM3" s="29">
        <v>42430</v>
      </c>
      <c r="BN3" s="29">
        <v>42461</v>
      </c>
      <c r="BO3" s="29">
        <v>42491</v>
      </c>
      <c r="BP3" s="29">
        <v>42522</v>
      </c>
      <c r="BQ3" s="29">
        <v>42552</v>
      </c>
      <c r="BR3" s="29">
        <v>42583</v>
      </c>
      <c r="BS3" s="29">
        <v>42614</v>
      </c>
      <c r="BT3" s="29">
        <v>42644</v>
      </c>
      <c r="BU3" s="29">
        <v>42675</v>
      </c>
      <c r="BV3" s="30">
        <v>42705</v>
      </c>
      <c r="BW3" s="29">
        <v>42736</v>
      </c>
      <c r="BX3" s="29">
        <v>42767</v>
      </c>
      <c r="BY3" s="29">
        <v>42795</v>
      </c>
      <c r="BZ3" s="29">
        <v>42826</v>
      </c>
      <c r="CA3" s="29">
        <v>42856</v>
      </c>
      <c r="CB3" s="29">
        <v>42887</v>
      </c>
      <c r="CC3" s="29">
        <v>42917</v>
      </c>
      <c r="CD3" s="29">
        <v>42948</v>
      </c>
      <c r="CE3" s="29">
        <v>42979</v>
      </c>
      <c r="CF3" s="29">
        <v>43009</v>
      </c>
      <c r="CG3" s="29">
        <v>43040</v>
      </c>
      <c r="CH3" s="30" t="s">
        <v>67</v>
      </c>
      <c r="CI3" s="29" t="s">
        <v>66</v>
      </c>
      <c r="CJ3" s="29">
        <v>43132</v>
      </c>
      <c r="CK3" s="29">
        <v>43160</v>
      </c>
      <c r="CL3" s="46" t="s">
        <v>68</v>
      </c>
      <c r="CM3" s="46" t="s">
        <v>69</v>
      </c>
      <c r="CN3" s="46" t="s">
        <v>70</v>
      </c>
      <c r="CO3" s="29">
        <v>43282</v>
      </c>
      <c r="CP3" s="46" t="s">
        <v>71</v>
      </c>
      <c r="CQ3" s="46" t="s">
        <v>72</v>
      </c>
      <c r="CR3" s="46" t="s">
        <v>73</v>
      </c>
      <c r="CS3" s="46" t="s">
        <v>74</v>
      </c>
      <c r="CT3" s="30" t="s">
        <v>78</v>
      </c>
      <c r="CU3" s="47" t="s">
        <v>75</v>
      </c>
      <c r="CV3" s="47" t="s">
        <v>76</v>
      </c>
      <c r="CW3" s="47" t="s">
        <v>77</v>
      </c>
      <c r="CX3" s="47" t="s">
        <v>79</v>
      </c>
      <c r="CY3" s="47" t="s">
        <v>80</v>
      </c>
      <c r="CZ3" s="47" t="s">
        <v>81</v>
      </c>
      <c r="DA3" s="47" t="s">
        <v>82</v>
      </c>
      <c r="DB3" s="47" t="s">
        <v>83</v>
      </c>
      <c r="DC3" s="46" t="s">
        <v>84</v>
      </c>
      <c r="DD3" s="46" t="s">
        <v>85</v>
      </c>
      <c r="DE3" s="46" t="s">
        <v>86</v>
      </c>
      <c r="DF3" s="30" t="s">
        <v>89</v>
      </c>
      <c r="DG3" s="47" t="s">
        <v>87</v>
      </c>
      <c r="DH3" s="47" t="s">
        <v>88</v>
      </c>
      <c r="DI3" s="47" t="s">
        <v>91</v>
      </c>
      <c r="DJ3" s="47" t="s">
        <v>90</v>
      </c>
      <c r="DK3" s="47" t="s">
        <v>92</v>
      </c>
      <c r="DL3" s="47" t="s">
        <v>93</v>
      </c>
      <c r="DM3" s="47" t="s">
        <v>94</v>
      </c>
      <c r="DN3" s="47" t="s">
        <v>95</v>
      </c>
      <c r="DO3" s="46" t="s">
        <v>96</v>
      </c>
      <c r="DP3" s="46" t="s">
        <v>97</v>
      </c>
      <c r="DQ3" s="46" t="s">
        <v>98</v>
      </c>
      <c r="DR3" s="30" t="s">
        <v>102</v>
      </c>
      <c r="DS3" s="47" t="s">
        <v>99</v>
      </c>
      <c r="DT3" s="47" t="s">
        <v>100</v>
      </c>
      <c r="DU3" s="47" t="s">
        <v>101</v>
      </c>
      <c r="DV3" s="47" t="s">
        <v>103</v>
      </c>
      <c r="DW3" s="47" t="s">
        <v>104</v>
      </c>
      <c r="DX3" s="47" t="s">
        <v>106</v>
      </c>
      <c r="DY3" s="47" t="s">
        <v>105</v>
      </c>
      <c r="DZ3" s="47" t="s">
        <v>107</v>
      </c>
      <c r="EA3" s="46" t="s">
        <v>109</v>
      </c>
      <c r="EB3" s="46" t="s">
        <v>108</v>
      </c>
      <c r="EC3" s="46" t="s">
        <v>110</v>
      </c>
      <c r="ED3" s="30" t="s">
        <v>115</v>
      </c>
      <c r="EE3" s="47" t="s">
        <v>111</v>
      </c>
      <c r="EF3" s="47" t="s">
        <v>112</v>
      </c>
      <c r="EG3" s="47" t="s">
        <v>113</v>
      </c>
      <c r="EH3" s="47" t="s">
        <v>114</v>
      </c>
      <c r="EI3" s="47" t="s">
        <v>117</v>
      </c>
      <c r="EJ3" s="47" t="s">
        <v>116</v>
      </c>
      <c r="EK3" s="47" t="s">
        <v>118</v>
      </c>
      <c r="EL3" s="47" t="s">
        <v>119</v>
      </c>
      <c r="EM3" s="47" t="s">
        <v>120</v>
      </c>
      <c r="EN3" s="47" t="s">
        <v>121</v>
      </c>
      <c r="EO3" s="47" t="s">
        <v>122</v>
      </c>
      <c r="EP3" s="30" t="s">
        <v>132</v>
      </c>
      <c r="EQ3" s="47" t="s">
        <v>124</v>
      </c>
      <c r="ER3" s="47" t="s">
        <v>125</v>
      </c>
      <c r="ES3" s="47" t="s">
        <v>128</v>
      </c>
      <c r="ET3" s="47" t="s">
        <v>126</v>
      </c>
      <c r="EU3" s="47" t="s">
        <v>127</v>
      </c>
      <c r="EV3" s="47" t="s">
        <v>129</v>
      </c>
      <c r="EW3" s="47" t="s">
        <v>131</v>
      </c>
      <c r="EX3" s="47" t="s">
        <v>130</v>
      </c>
      <c r="EY3" s="47" t="s">
        <v>133</v>
      </c>
      <c r="EZ3" s="47" t="s">
        <v>134</v>
      </c>
      <c r="FA3" s="47" t="s">
        <v>135</v>
      </c>
      <c r="FB3" s="30" t="s">
        <v>138</v>
      </c>
      <c r="FC3" s="47" t="s">
        <v>136</v>
      </c>
      <c r="FD3" s="47" t="s">
        <v>137</v>
      </c>
      <c r="FE3" s="47" t="s">
        <v>139</v>
      </c>
      <c r="FF3" s="47" t="s">
        <v>143</v>
      </c>
      <c r="FG3" s="47" t="s">
        <v>140</v>
      </c>
      <c r="FH3" s="47" t="s">
        <v>142</v>
      </c>
      <c r="FI3" s="47" t="s">
        <v>141</v>
      </c>
      <c r="FJ3" s="47" t="s">
        <v>144</v>
      </c>
      <c r="FK3" s="47" t="s">
        <v>145</v>
      </c>
      <c r="FL3" s="47" t="s">
        <v>146</v>
      </c>
      <c r="FM3" s="47" t="s">
        <v>147</v>
      </c>
      <c r="FN3" s="30" t="s">
        <v>153</v>
      </c>
      <c r="FO3" s="47" t="s">
        <v>148</v>
      </c>
      <c r="FP3" s="47" t="s">
        <v>149</v>
      </c>
      <c r="FQ3" s="47" t="s">
        <v>151</v>
      </c>
      <c r="FR3" s="47" t="s">
        <v>152</v>
      </c>
      <c r="FS3" s="47" t="s">
        <v>154</v>
      </c>
      <c r="FT3" s="47" t="s">
        <v>155</v>
      </c>
      <c r="FU3" s="47" t="s">
        <v>156</v>
      </c>
      <c r="FV3" s="47" t="s">
        <v>157</v>
      </c>
      <c r="FW3" s="47" t="s">
        <v>158</v>
      </c>
      <c r="FX3" s="47" t="s">
        <v>159</v>
      </c>
      <c r="FY3" s="47" t="s">
        <v>161</v>
      </c>
      <c r="FZ3" s="30" t="s">
        <v>160</v>
      </c>
      <c r="GA3" s="47" t="s">
        <v>163</v>
      </c>
      <c r="GB3" s="47" t="s">
        <v>162</v>
      </c>
    </row>
    <row r="4" spans="1:184" ht="15" customHeight="1" x14ac:dyDescent="0.25">
      <c r="B4" s="25" t="s">
        <v>43</v>
      </c>
      <c r="C4" s="5"/>
      <c r="D4" s="5"/>
      <c r="E4" s="5"/>
      <c r="F4" s="5"/>
      <c r="G4" s="5"/>
      <c r="H4" s="5"/>
      <c r="I4" s="5"/>
      <c r="J4" s="5"/>
      <c r="K4" s="5"/>
      <c r="L4" s="5"/>
      <c r="M4" s="5"/>
      <c r="N4" s="33"/>
      <c r="O4" s="5"/>
      <c r="P4" s="5"/>
      <c r="Q4" s="5"/>
      <c r="R4" s="5"/>
      <c r="S4" s="5"/>
      <c r="T4" s="5"/>
      <c r="U4" s="5"/>
      <c r="V4" s="5"/>
      <c r="W4" s="5"/>
      <c r="X4" s="5"/>
      <c r="Y4" s="5"/>
      <c r="Z4" s="33"/>
      <c r="AA4" s="5"/>
      <c r="AB4" s="5"/>
      <c r="AC4" s="5"/>
      <c r="AD4" s="5"/>
      <c r="AE4" s="5"/>
      <c r="AF4" s="5"/>
      <c r="AG4" s="5"/>
      <c r="AH4" s="5"/>
      <c r="AI4" s="5"/>
      <c r="AJ4" s="5"/>
      <c r="AK4" s="5"/>
      <c r="AL4" s="33"/>
      <c r="AM4" s="5"/>
      <c r="AN4" s="5"/>
      <c r="AO4" s="5"/>
      <c r="AP4" s="5"/>
      <c r="AQ4" s="5"/>
      <c r="AR4" s="5"/>
      <c r="AS4" s="5"/>
      <c r="AT4" s="5"/>
      <c r="AU4" s="5"/>
      <c r="AV4" s="5"/>
      <c r="AW4" s="5"/>
      <c r="AX4" s="33"/>
      <c r="AY4" s="5"/>
      <c r="AZ4" s="5"/>
      <c r="BA4" s="5"/>
      <c r="BB4" s="5"/>
      <c r="BC4" s="5"/>
      <c r="BD4" s="5"/>
      <c r="BE4" s="5"/>
      <c r="BF4" s="5"/>
      <c r="BG4" s="5"/>
      <c r="BH4" s="5"/>
      <c r="BI4" s="5"/>
      <c r="BJ4" s="33"/>
      <c r="BK4" s="32"/>
      <c r="BL4" s="32"/>
      <c r="BM4" s="5"/>
      <c r="BN4" s="32"/>
      <c r="BO4" s="5"/>
      <c r="BP4" s="5"/>
      <c r="BQ4" s="29"/>
      <c r="BR4" s="32"/>
      <c r="BS4" s="32"/>
      <c r="BT4" s="32"/>
      <c r="BU4" s="32"/>
      <c r="BV4" s="33"/>
      <c r="BW4" s="32"/>
      <c r="BX4" s="32"/>
      <c r="BY4" s="32"/>
      <c r="BZ4" s="32"/>
      <c r="CA4" s="32"/>
      <c r="CB4" s="32"/>
      <c r="CC4" s="32"/>
      <c r="CD4" s="32"/>
      <c r="CE4" s="43"/>
      <c r="CF4" s="32"/>
      <c r="CG4" s="43"/>
      <c r="CH4" s="36"/>
      <c r="CI4" s="5"/>
      <c r="CJ4" s="32"/>
      <c r="CK4" s="37"/>
      <c r="CL4" s="37"/>
      <c r="CM4" s="37"/>
      <c r="CN4" s="46"/>
      <c r="CO4" s="37"/>
      <c r="CP4" s="37"/>
      <c r="CQ4" s="37"/>
      <c r="CR4" s="37"/>
      <c r="CS4" s="37"/>
      <c r="CT4" s="36"/>
      <c r="CU4" s="37"/>
      <c r="CV4" s="37"/>
      <c r="CW4" s="37"/>
      <c r="CX4" s="37"/>
      <c r="CY4" s="37"/>
      <c r="CZ4" s="37"/>
      <c r="DA4" s="37"/>
      <c r="DB4" s="37"/>
      <c r="DC4" s="37"/>
      <c r="DD4" s="37"/>
      <c r="DE4" s="37"/>
      <c r="DF4" s="36"/>
      <c r="DG4" s="37"/>
      <c r="DH4" s="37"/>
      <c r="DI4" s="50"/>
      <c r="DJ4" s="50"/>
      <c r="DK4" s="50"/>
      <c r="DL4" s="37"/>
      <c r="DM4" s="37"/>
      <c r="DN4" s="37"/>
      <c r="DO4" s="37"/>
      <c r="DP4" s="37"/>
      <c r="DQ4" s="37"/>
      <c r="DR4" s="36"/>
      <c r="DS4" s="37"/>
      <c r="DT4" s="37"/>
      <c r="DU4" s="37"/>
      <c r="DV4" s="37"/>
      <c r="DW4" s="37"/>
      <c r="DX4" s="37"/>
      <c r="DY4" s="37"/>
      <c r="DZ4" s="37"/>
      <c r="EA4" s="37"/>
      <c r="EB4" s="37"/>
      <c r="EC4" s="37"/>
      <c r="ED4" s="36"/>
      <c r="EE4" s="37"/>
      <c r="EF4" s="37"/>
      <c r="EG4" s="37"/>
      <c r="EH4" s="37"/>
      <c r="EI4" s="37"/>
      <c r="EJ4" s="37"/>
      <c r="EK4" s="37"/>
      <c r="EL4" s="37"/>
      <c r="EM4" s="37"/>
      <c r="EN4" s="37"/>
      <c r="EO4" s="37"/>
      <c r="EP4" s="36"/>
      <c r="EQ4" s="37"/>
      <c r="ER4" s="37"/>
      <c r="ES4" s="37"/>
      <c r="ET4" s="37"/>
      <c r="EU4" s="37"/>
      <c r="EV4" s="37"/>
      <c r="EW4" s="37"/>
      <c r="EX4" s="37"/>
      <c r="EY4" s="37"/>
      <c r="EZ4" s="37"/>
      <c r="FA4" s="37"/>
      <c r="FB4" s="36"/>
      <c r="FC4" s="37"/>
      <c r="FD4" s="37"/>
      <c r="FE4" s="37"/>
      <c r="FF4" s="37"/>
      <c r="FG4" s="37"/>
      <c r="FH4" s="37"/>
      <c r="FI4" s="37"/>
      <c r="FJ4" s="37"/>
      <c r="FK4" s="37"/>
      <c r="FL4" s="37"/>
      <c r="FM4" s="37"/>
      <c r="FN4" s="36"/>
      <c r="FO4" s="37"/>
      <c r="FP4" s="37"/>
      <c r="FQ4" s="37"/>
      <c r="FZ4" s="36"/>
      <c r="GA4" s="37"/>
    </row>
    <row r="5" spans="1:184" s="34" customFormat="1" ht="14.25" x14ac:dyDescent="0.2">
      <c r="A5" s="4">
        <v>1</v>
      </c>
      <c r="B5" s="16" t="s">
        <v>123</v>
      </c>
      <c r="C5" s="17">
        <v>311.79894075068</v>
      </c>
      <c r="D5" s="17">
        <v>737.93832659108</v>
      </c>
      <c r="E5" s="17">
        <v>1640.1468433228401</v>
      </c>
      <c r="F5" s="17">
        <v>2511.6956524186603</v>
      </c>
      <c r="G5" s="17">
        <v>3122.8762592171697</v>
      </c>
      <c r="H5" s="17">
        <v>3717.4651738647799</v>
      </c>
      <c r="I5" s="17">
        <v>4467.3255949757904</v>
      </c>
      <c r="J5" s="17">
        <v>5079.4197984622497</v>
      </c>
      <c r="K5" s="17">
        <v>5617.7008466616298</v>
      </c>
      <c r="L5" s="17">
        <v>6276.3373567487306</v>
      </c>
      <c r="M5" s="17">
        <v>6928.4616754368399</v>
      </c>
      <c r="N5" s="20">
        <v>7644.2353337914001</v>
      </c>
      <c r="O5" s="17">
        <v>395.50169608766004</v>
      </c>
      <c r="P5" s="17">
        <v>874.77236531470999</v>
      </c>
      <c r="Q5" s="17">
        <v>1735.98193923342</v>
      </c>
      <c r="R5" s="17">
        <v>2434.3684738442403</v>
      </c>
      <c r="S5" s="17">
        <v>3278.8847914419998</v>
      </c>
      <c r="T5" s="17">
        <v>3899.6010087330496</v>
      </c>
      <c r="U5" s="17">
        <v>4678.0484612665305</v>
      </c>
      <c r="V5" s="17">
        <v>5213.1466579691396</v>
      </c>
      <c r="W5" s="17">
        <v>5688.5324688865703</v>
      </c>
      <c r="X5" s="17">
        <v>6568.9191782595099</v>
      </c>
      <c r="Y5" s="17">
        <v>7150.74968566196</v>
      </c>
      <c r="Z5" s="20">
        <v>8064.5214480472196</v>
      </c>
      <c r="AA5" s="17">
        <v>439.81244615628998</v>
      </c>
      <c r="AB5" s="17">
        <v>907.42781968164002</v>
      </c>
      <c r="AC5" s="17">
        <v>1736.8505808526202</v>
      </c>
      <c r="AD5" s="17">
        <v>2663.1418135652598</v>
      </c>
      <c r="AE5" s="17">
        <v>3218.9727012758699</v>
      </c>
      <c r="AF5" s="17">
        <v>3698.4603951766803</v>
      </c>
      <c r="AG5" s="17">
        <v>4561.8549026218798</v>
      </c>
      <c r="AH5" s="17">
        <v>5161.5909459499699</v>
      </c>
      <c r="AI5" s="17">
        <v>5686.82380797525</v>
      </c>
      <c r="AJ5" s="17">
        <v>6618.2587885877801</v>
      </c>
      <c r="AK5" s="17">
        <v>7234.9313253147193</v>
      </c>
      <c r="AL5" s="20">
        <v>8165.1245960456799</v>
      </c>
      <c r="AM5" s="17">
        <v>295.62374400659996</v>
      </c>
      <c r="AN5" s="17">
        <v>863.06558533497002</v>
      </c>
      <c r="AO5" s="17">
        <v>1790.56638755581</v>
      </c>
      <c r="AP5" s="17">
        <v>2840.5161849121901</v>
      </c>
      <c r="AQ5" s="17">
        <v>3493.05547596612</v>
      </c>
      <c r="AR5" s="17">
        <v>4052.0630366949704</v>
      </c>
      <c r="AS5" s="17">
        <v>5067.4708219114</v>
      </c>
      <c r="AT5" s="17">
        <v>5704.7351235245196</v>
      </c>
      <c r="AU5" s="17">
        <v>6325.3580990395803</v>
      </c>
      <c r="AV5" s="17">
        <v>7246.0661788400703</v>
      </c>
      <c r="AW5" s="17">
        <v>7834.5393979294604</v>
      </c>
      <c r="AX5" s="20">
        <v>8905.6590680563695</v>
      </c>
      <c r="AY5" s="17">
        <v>310.17351937148999</v>
      </c>
      <c r="AZ5" s="17">
        <v>803.46013566089005</v>
      </c>
      <c r="BA5" s="17">
        <v>2005.8304579984399</v>
      </c>
      <c r="BB5" s="17">
        <v>3163.8259739482901</v>
      </c>
      <c r="BC5" s="17">
        <v>3846.5715987467997</v>
      </c>
      <c r="BD5" s="17">
        <v>4495.5652215180198</v>
      </c>
      <c r="BE5" s="17">
        <v>5540.3991481174698</v>
      </c>
      <c r="BF5" s="17">
        <v>6144.5761558713093</v>
      </c>
      <c r="BG5" s="17">
        <v>6812.1088506198003</v>
      </c>
      <c r="BH5" s="17">
        <v>7678.5931989679002</v>
      </c>
      <c r="BI5" s="17">
        <v>8306.2603901495495</v>
      </c>
      <c r="BJ5" s="20">
        <v>9308.1515759596314</v>
      </c>
      <c r="BK5" s="17">
        <v>360.38551399917998</v>
      </c>
      <c r="BL5" s="17">
        <v>880.2863982458299</v>
      </c>
      <c r="BM5" s="17">
        <v>1991.5368398211699</v>
      </c>
      <c r="BN5" s="17">
        <v>3126.3785940376401</v>
      </c>
      <c r="BO5" s="17">
        <v>3910.2552802084601</v>
      </c>
      <c r="BP5" s="17">
        <v>4616.7882341119102</v>
      </c>
      <c r="BQ5" s="17">
        <v>5547.6676798874296</v>
      </c>
      <c r="BR5" s="17">
        <v>6333.3908122168896</v>
      </c>
      <c r="BS5" s="17">
        <v>7031.4250070632197</v>
      </c>
      <c r="BT5" s="17">
        <v>8016.1784908051104</v>
      </c>
      <c r="BU5" s="17">
        <v>8835.9006644828205</v>
      </c>
      <c r="BV5" s="20">
        <v>9923.8411697545289</v>
      </c>
      <c r="BW5" s="17">
        <v>493.72480706533003</v>
      </c>
      <c r="BX5" s="17">
        <v>1047.0655333592499</v>
      </c>
      <c r="BY5" s="17">
        <v>2325.6252025198701</v>
      </c>
      <c r="BZ5" s="17">
        <v>3258.86335489563</v>
      </c>
      <c r="CA5" s="17">
        <v>4279.8999999999996</v>
      </c>
      <c r="CB5" s="17">
        <v>5048.9652105967898</v>
      </c>
      <c r="CC5" s="38">
        <v>6086.6708797739711</v>
      </c>
      <c r="CD5" s="38">
        <v>6882.8884488677304</v>
      </c>
      <c r="CE5" s="38">
        <v>7584.2773451573203</v>
      </c>
      <c r="CF5" s="38">
        <v>8723.6560933362398</v>
      </c>
      <c r="CG5" s="38">
        <v>9585.5995527006598</v>
      </c>
      <c r="CH5" s="20">
        <v>10758.1442018504</v>
      </c>
      <c r="CI5" s="17">
        <v>557.77001278102</v>
      </c>
      <c r="CJ5" s="17">
        <v>1200.5388221804899</v>
      </c>
      <c r="CK5" s="17">
        <v>2485.4638808142799</v>
      </c>
      <c r="CL5" s="17">
        <v>3621.0843323454201</v>
      </c>
      <c r="CM5" s="17">
        <v>4716.9302585875594</v>
      </c>
      <c r="CN5" s="17">
        <v>5540.7046136754407</v>
      </c>
      <c r="CO5" s="17">
        <v>6840.0305769657498</v>
      </c>
      <c r="CP5" s="17">
        <v>7732.9773720230196</v>
      </c>
      <c r="CQ5" s="17">
        <v>8476.7202737187108</v>
      </c>
      <c r="CR5" s="17">
        <v>9921.457098252411</v>
      </c>
      <c r="CS5" s="17">
        <v>10916.0909332552</v>
      </c>
      <c r="CT5" s="49">
        <v>12392.449437392301</v>
      </c>
      <c r="CU5" s="17">
        <v>640.13331054706009</v>
      </c>
      <c r="CV5" s="17">
        <v>1371.3542912729599</v>
      </c>
      <c r="CW5" s="17">
        <v>2766.6565720152898</v>
      </c>
      <c r="CX5" s="17">
        <v>4440.4104329750298</v>
      </c>
      <c r="CY5" s="17">
        <v>5407.02134472751</v>
      </c>
      <c r="CZ5" s="17">
        <v>6198.8669498119298</v>
      </c>
      <c r="DA5" s="17">
        <v>7704.5321693999604</v>
      </c>
      <c r="DB5" s="17">
        <v>8627.0283408327796</v>
      </c>
      <c r="DC5" s="17">
        <v>9490.0127219887599</v>
      </c>
      <c r="DD5" s="17">
        <v>10986.9</v>
      </c>
      <c r="DE5" s="17">
        <v>12021.916686566301</v>
      </c>
      <c r="DF5" s="49">
        <v>13572.3130061912</v>
      </c>
      <c r="DG5" s="17">
        <v>667.77538628094999</v>
      </c>
      <c r="DH5" s="17">
        <v>1426.2779771795301</v>
      </c>
      <c r="DI5" s="51">
        <v>3063.05233556345</v>
      </c>
      <c r="DJ5" s="51">
        <v>4388.3393100590101</v>
      </c>
      <c r="DK5" s="51">
        <v>5398.0984941063298</v>
      </c>
      <c r="DL5" s="17">
        <v>6330.6635911254007</v>
      </c>
      <c r="DM5" s="17">
        <v>7864.9625486048699</v>
      </c>
      <c r="DN5" s="17">
        <v>8899.2614596742205</v>
      </c>
      <c r="DO5" s="17">
        <v>9970.1725304713691</v>
      </c>
      <c r="DP5" s="17">
        <v>11510.7757965663</v>
      </c>
      <c r="DQ5" s="17">
        <v>12814.149761492699</v>
      </c>
      <c r="DR5" s="49">
        <v>14901.165969593301</v>
      </c>
      <c r="DS5" s="17">
        <v>669.77295338057991</v>
      </c>
      <c r="DT5" s="17">
        <v>1499.90515437575</v>
      </c>
      <c r="DU5" s="17">
        <v>3410.4098646848702</v>
      </c>
      <c r="DV5" s="17">
        <v>5178.4006959152593</v>
      </c>
      <c r="DW5" s="17">
        <v>6292.3790588267902</v>
      </c>
      <c r="DX5" s="17">
        <v>7509.09137439608</v>
      </c>
      <c r="DY5" s="17">
        <v>9295.5138525711991</v>
      </c>
      <c r="DZ5" s="17">
        <v>10686.300537589999</v>
      </c>
      <c r="EA5" s="17">
        <v>11924.0966021318</v>
      </c>
      <c r="EB5" s="17">
        <v>13755.5999561846</v>
      </c>
      <c r="EC5" s="17">
        <v>15349.6249215568</v>
      </c>
      <c r="ED5" s="49">
        <v>17546.311023104401</v>
      </c>
      <c r="EE5" s="17">
        <v>941.29840238700001</v>
      </c>
      <c r="EF5" s="17">
        <v>1971.0008367959899</v>
      </c>
      <c r="EG5" s="17">
        <v>4349.5414505506496</v>
      </c>
      <c r="EH5" s="17">
        <v>6461.7265066196196</v>
      </c>
      <c r="EI5" s="17">
        <v>7982.2136935035096</v>
      </c>
      <c r="EJ5" s="17">
        <v>9372.8463146634895</v>
      </c>
      <c r="EK5" s="17">
        <v>11299.804315514401</v>
      </c>
      <c r="EL5" s="17">
        <v>12750.0785203532</v>
      </c>
      <c r="EM5" s="17">
        <v>14056.981031842801</v>
      </c>
      <c r="EN5" s="17">
        <v>15869.435282088099</v>
      </c>
      <c r="EO5" s="17">
        <v>17429.673022324201</v>
      </c>
      <c r="EP5" s="49">
        <v>19676.9354209544</v>
      </c>
      <c r="EQ5" s="17">
        <v>891.27916372821005</v>
      </c>
      <c r="ER5" s="17">
        <v>1288.59546910058</v>
      </c>
      <c r="ES5" s="17">
        <v>4908.8122197757903</v>
      </c>
      <c r="ET5" s="17">
        <v>7181.3428063738402</v>
      </c>
      <c r="EU5" s="17">
        <v>8541.2758318413507</v>
      </c>
      <c r="EV5" s="17">
        <v>10334.5696539687</v>
      </c>
      <c r="EW5" s="17">
        <v>12417.4570226899</v>
      </c>
      <c r="EX5" s="17">
        <v>13905.697418432101</v>
      </c>
      <c r="EY5" s="17">
        <v>15856.519555128301</v>
      </c>
      <c r="EZ5" s="17">
        <v>17641.672103137</v>
      </c>
      <c r="FA5" s="17">
        <v>19249.859720849501</v>
      </c>
      <c r="FB5" s="20">
        <v>22325.038411699501</v>
      </c>
      <c r="FC5" s="17">
        <v>1037.0791756993299</v>
      </c>
      <c r="FD5" s="17">
        <v>2910.9060704644598</v>
      </c>
      <c r="FE5" s="17">
        <v>5085.0738616563494</v>
      </c>
      <c r="FF5" s="17">
        <v>6724.4409332094601</v>
      </c>
      <c r="FG5" s="17">
        <v>9224.6489216849295</v>
      </c>
      <c r="FH5" s="17">
        <v>11194.774364709981</v>
      </c>
      <c r="FI5" s="17">
        <v>13485.7258412791</v>
      </c>
      <c r="FJ5" s="17">
        <v>15150.188299190198</v>
      </c>
      <c r="FK5" s="17">
        <v>17091.89564492082</v>
      </c>
      <c r="FL5" s="17">
        <v>19292.934468866199</v>
      </c>
      <c r="FM5" s="17">
        <v>21385.314104101883</v>
      </c>
      <c r="FN5" s="20">
        <v>24621.499537392101</v>
      </c>
      <c r="FO5" s="17">
        <v>1163.74010108627</v>
      </c>
      <c r="FP5" s="17">
        <v>3234.7782761196454</v>
      </c>
      <c r="FQ5" s="17">
        <v>5488.5277169392502</v>
      </c>
      <c r="FR5" s="17">
        <v>8147.3404768811597</v>
      </c>
      <c r="FS5" s="17">
        <v>9953.5536803207215</v>
      </c>
      <c r="FT5" s="17">
        <v>11750.948311705584</v>
      </c>
      <c r="FU5" s="17">
        <v>14562.677297671698</v>
      </c>
      <c r="FV5" s="17">
        <v>16385.076314446098</v>
      </c>
      <c r="FW5" s="17">
        <v>18244.499395984603</v>
      </c>
      <c r="FX5" s="17">
        <v>20861.149094458</v>
      </c>
      <c r="FY5" s="17">
        <v>22878.3846561506</v>
      </c>
      <c r="FZ5" s="20">
        <v>25858.756954391101</v>
      </c>
      <c r="GA5" s="17">
        <v>1209.7989363537699</v>
      </c>
      <c r="GB5" s="17">
        <v>3385.0206718578529</v>
      </c>
    </row>
    <row r="6" spans="1:184" s="6" customFormat="1" ht="18" customHeight="1" x14ac:dyDescent="0.2">
      <c r="A6" s="35" t="s">
        <v>0</v>
      </c>
      <c r="B6" s="5" t="s">
        <v>47</v>
      </c>
      <c r="C6" s="18">
        <v>105.36616034545</v>
      </c>
      <c r="D6" s="18">
        <v>250.93538787127</v>
      </c>
      <c r="E6" s="18">
        <v>375.62084189028997</v>
      </c>
      <c r="F6" s="18">
        <v>578.21371374613</v>
      </c>
      <c r="G6" s="18">
        <v>683.19301716257996</v>
      </c>
      <c r="H6" s="18">
        <v>806.74662096732993</v>
      </c>
      <c r="I6" s="18">
        <v>933.66200645647996</v>
      </c>
      <c r="J6" s="18">
        <v>1076.64086003225</v>
      </c>
      <c r="K6" s="18">
        <v>1210.3625784445901</v>
      </c>
      <c r="L6" s="18">
        <v>1307.4499379113402</v>
      </c>
      <c r="M6" s="18">
        <v>1504.2804281280501</v>
      </c>
      <c r="N6" s="21">
        <v>1644.4919449311499</v>
      </c>
      <c r="O6" s="18">
        <v>171.01638306094</v>
      </c>
      <c r="P6" s="18">
        <v>283.30038493403003</v>
      </c>
      <c r="Q6" s="18">
        <v>425.60468898473999</v>
      </c>
      <c r="R6" s="18">
        <v>532.11217717070997</v>
      </c>
      <c r="S6" s="18">
        <v>625.28013556733993</v>
      </c>
      <c r="T6" s="18">
        <v>795.28563444474003</v>
      </c>
      <c r="U6" s="18">
        <v>895.47738496740999</v>
      </c>
      <c r="V6" s="18">
        <v>989.09711421843997</v>
      </c>
      <c r="W6" s="18">
        <v>1126.4176066943</v>
      </c>
      <c r="X6" s="18">
        <v>1248.6943209604099</v>
      </c>
      <c r="Y6" s="18">
        <v>1337.8738510337801</v>
      </c>
      <c r="Z6" s="21">
        <v>1624.3527503049199</v>
      </c>
      <c r="AA6" s="18">
        <v>147.37586867166002</v>
      </c>
      <c r="AB6" s="18">
        <v>240.20029054650001</v>
      </c>
      <c r="AC6" s="18">
        <v>383.50545098958003</v>
      </c>
      <c r="AD6" s="18">
        <v>510.17492151784995</v>
      </c>
      <c r="AE6" s="18">
        <v>587.74988660217002</v>
      </c>
      <c r="AF6" s="18">
        <v>671.38811363675995</v>
      </c>
      <c r="AG6" s="18">
        <v>778.81576013838003</v>
      </c>
      <c r="AH6" s="18">
        <v>929.14232288713004</v>
      </c>
      <c r="AI6" s="18">
        <v>1049.13812086757</v>
      </c>
      <c r="AJ6" s="18">
        <v>1173.87062710801</v>
      </c>
      <c r="AK6" s="18">
        <v>1288.0877169057501</v>
      </c>
      <c r="AL6" s="21">
        <v>1514.9953985391298</v>
      </c>
      <c r="AM6" s="18">
        <v>123.04848960072</v>
      </c>
      <c r="AN6" s="18">
        <v>263.77742726400999</v>
      </c>
      <c r="AO6" s="18">
        <v>373.25440059930997</v>
      </c>
      <c r="AP6" s="18">
        <v>528.42495447923</v>
      </c>
      <c r="AQ6" s="18">
        <v>634.26470460607993</v>
      </c>
      <c r="AR6" s="18">
        <v>756.83653541848003</v>
      </c>
      <c r="AS6" s="18">
        <v>893.72226998156998</v>
      </c>
      <c r="AT6" s="18">
        <v>1028.1400376508</v>
      </c>
      <c r="AU6" s="18">
        <v>1175.1836314453899</v>
      </c>
      <c r="AV6" s="18">
        <v>1313.7872502836201</v>
      </c>
      <c r="AW6" s="18">
        <v>1424.8037641373101</v>
      </c>
      <c r="AX6" s="21">
        <v>1670.7936317229298</v>
      </c>
      <c r="AY6" s="18">
        <v>112.38322995452</v>
      </c>
      <c r="AZ6" s="18">
        <v>215.18936420071</v>
      </c>
      <c r="BA6" s="18">
        <v>369.12474074740004</v>
      </c>
      <c r="BB6" s="18">
        <v>510.08904918594999</v>
      </c>
      <c r="BC6" s="18">
        <v>618.4838966387</v>
      </c>
      <c r="BD6" s="18">
        <v>773.70824931735001</v>
      </c>
      <c r="BE6" s="18">
        <v>964.02709599866</v>
      </c>
      <c r="BF6" s="18">
        <v>1075.5749845002499</v>
      </c>
      <c r="BG6" s="18">
        <v>1168.2031603884</v>
      </c>
      <c r="BH6" s="18">
        <v>1278.2996225859799</v>
      </c>
      <c r="BI6" s="18">
        <v>1393.8502673057701</v>
      </c>
      <c r="BJ6" s="21">
        <v>1616.7279957999299</v>
      </c>
      <c r="BK6" s="18">
        <v>106.62659548795</v>
      </c>
      <c r="BL6" s="18">
        <v>189.02928935405998</v>
      </c>
      <c r="BM6" s="18">
        <v>313.10650681759995</v>
      </c>
      <c r="BN6" s="18">
        <v>451.37093400840996</v>
      </c>
      <c r="BO6" s="18">
        <v>559.60630388143011</v>
      </c>
      <c r="BP6" s="18">
        <v>692.53704471895992</v>
      </c>
      <c r="BQ6" s="18">
        <v>809.12242665192002</v>
      </c>
      <c r="BR6" s="18">
        <v>938.62431685897002</v>
      </c>
      <c r="BS6" s="18">
        <v>1083.4736800458199</v>
      </c>
      <c r="BT6" s="18">
        <v>1203.5706446213201</v>
      </c>
      <c r="BU6" s="18">
        <v>1326.40052842204</v>
      </c>
      <c r="BV6" s="21">
        <v>1578.09523762916</v>
      </c>
      <c r="BW6" s="18">
        <v>78.68764165396</v>
      </c>
      <c r="BX6" s="18">
        <v>182.46085511714003</v>
      </c>
      <c r="BY6" s="18">
        <v>324.91630513806001</v>
      </c>
      <c r="BZ6" s="18">
        <v>458.76228843927004</v>
      </c>
      <c r="CA6" s="18">
        <v>584.1</v>
      </c>
      <c r="CB6" s="18">
        <v>733.05997173465005</v>
      </c>
      <c r="CC6" s="39">
        <v>863.94277420950004</v>
      </c>
      <c r="CD6" s="39">
        <v>1004.38407429208</v>
      </c>
      <c r="CE6" s="39">
        <v>1151.2551941378899</v>
      </c>
      <c r="CF6" s="39">
        <v>1281.2236655286799</v>
      </c>
      <c r="CG6" s="39">
        <v>1435.5716236487399</v>
      </c>
      <c r="CH6" s="21">
        <v>1703.02585227639</v>
      </c>
      <c r="CI6" s="18">
        <v>86.16854703477</v>
      </c>
      <c r="CJ6" s="18">
        <v>207.75667664870002</v>
      </c>
      <c r="CK6" s="18">
        <v>338.13000416174998</v>
      </c>
      <c r="CL6" s="18">
        <v>500.36163530809995</v>
      </c>
      <c r="CM6" s="18">
        <v>652.77651044230004</v>
      </c>
      <c r="CN6" s="18">
        <v>814.4791865039</v>
      </c>
      <c r="CO6" s="18">
        <v>958.18914327156006</v>
      </c>
      <c r="CP6" s="18">
        <v>1117.9978920389699</v>
      </c>
      <c r="CQ6" s="18">
        <v>1285.0099476768501</v>
      </c>
      <c r="CR6" s="18">
        <v>1442.73221726313</v>
      </c>
      <c r="CS6" s="18">
        <v>1611.0570106751202</v>
      </c>
      <c r="CT6" s="21">
        <v>2085.2410350805799</v>
      </c>
      <c r="CU6" s="18">
        <v>92.034034195030003</v>
      </c>
      <c r="CV6" s="18">
        <v>217.35516652581001</v>
      </c>
      <c r="CW6" s="18">
        <v>370.65913654887999</v>
      </c>
      <c r="CX6" s="18">
        <v>587.10475500872997</v>
      </c>
      <c r="CY6" s="18">
        <v>695.44244178111001</v>
      </c>
      <c r="CZ6" s="18">
        <v>886.64674467213001</v>
      </c>
      <c r="DA6" s="18">
        <v>1076.94309135049</v>
      </c>
      <c r="DB6" s="18">
        <v>1273.8575872589299</v>
      </c>
      <c r="DC6" s="18">
        <v>1522.7016686345701</v>
      </c>
      <c r="DD6" s="18">
        <v>1748.2</v>
      </c>
      <c r="DE6" s="18">
        <v>1981.3228977877</v>
      </c>
      <c r="DF6" s="21">
        <v>2453.0559697703502</v>
      </c>
      <c r="DG6" s="18">
        <v>113.37385619953999</v>
      </c>
      <c r="DH6" s="18">
        <v>263.99251772491999</v>
      </c>
      <c r="DI6" s="52">
        <v>471.23872118201001</v>
      </c>
      <c r="DJ6" s="52">
        <v>764.81185398568994</v>
      </c>
      <c r="DK6" s="52">
        <v>1083.7837336765001</v>
      </c>
      <c r="DL6" s="18">
        <v>1391.97362704029</v>
      </c>
      <c r="DM6" s="18">
        <v>1744.24326654172</v>
      </c>
      <c r="DN6" s="18">
        <v>2045.5570427881898</v>
      </c>
      <c r="DO6" s="18">
        <v>2395.6902765598998</v>
      </c>
      <c r="DP6" s="18">
        <v>2734.8798582029199</v>
      </c>
      <c r="DQ6" s="18">
        <v>3178.4672340506499</v>
      </c>
      <c r="DR6" s="21">
        <v>3776.0031967672799</v>
      </c>
      <c r="DS6" s="18">
        <v>138.80914070917999</v>
      </c>
      <c r="DT6" s="18">
        <v>345.67273989665</v>
      </c>
      <c r="DU6" s="18">
        <v>586.44530734164005</v>
      </c>
      <c r="DV6" s="18">
        <v>904.96514366582994</v>
      </c>
      <c r="DW6" s="18">
        <v>1079.82408713158</v>
      </c>
      <c r="DX6" s="18">
        <v>1393.9074182732199</v>
      </c>
      <c r="DY6" s="18">
        <v>1706.0699524219599</v>
      </c>
      <c r="DZ6" s="18">
        <v>2061.5551707631598</v>
      </c>
      <c r="EA6" s="18">
        <v>2346.3476900028099</v>
      </c>
      <c r="EB6" s="18">
        <v>2626.6734802334904</v>
      </c>
      <c r="EC6" s="18">
        <v>2984.88432002333</v>
      </c>
      <c r="ED6" s="21">
        <v>3676.4323706749301</v>
      </c>
      <c r="EE6" s="18">
        <v>174.51393144514</v>
      </c>
      <c r="EF6" s="18">
        <v>391.46314320335</v>
      </c>
      <c r="EG6" s="18">
        <v>643.10195917170995</v>
      </c>
      <c r="EH6" s="18">
        <v>993.55011449898996</v>
      </c>
      <c r="EI6" s="18">
        <v>1217.9748820782199</v>
      </c>
      <c r="EJ6" s="18">
        <v>1739.8061493129001</v>
      </c>
      <c r="EK6" s="18">
        <v>2122.9041669568101</v>
      </c>
      <c r="EL6" s="18">
        <v>2460.4646559920002</v>
      </c>
      <c r="EM6" s="18">
        <v>2595.40348487559</v>
      </c>
      <c r="EN6" s="18">
        <v>2906.8595449739</v>
      </c>
      <c r="EO6" s="18">
        <v>3281.58095968609</v>
      </c>
      <c r="EP6" s="21">
        <v>3921.2834647599402</v>
      </c>
      <c r="EQ6" s="18">
        <v>269.59173151610997</v>
      </c>
      <c r="ER6" s="48">
        <v>557.82877558218001</v>
      </c>
      <c r="ES6" s="18">
        <v>984.79732371494003</v>
      </c>
      <c r="ET6" s="18">
        <v>1251.0793085238399</v>
      </c>
      <c r="EU6" s="18">
        <v>1466.07279225005</v>
      </c>
      <c r="EV6" s="18">
        <v>2012.6095110364799</v>
      </c>
      <c r="EW6" s="18">
        <v>2040.4894573024101</v>
      </c>
      <c r="EX6" s="18">
        <v>2310.0392184191701</v>
      </c>
      <c r="EY6" s="18">
        <v>2905.4414228554001</v>
      </c>
      <c r="EZ6" s="18">
        <v>2783.6934564572698</v>
      </c>
      <c r="FA6" s="18">
        <v>3041.8849850608399</v>
      </c>
      <c r="FB6" s="21">
        <v>4030.9051338783797</v>
      </c>
      <c r="FC6" s="18">
        <v>161.22638046910001</v>
      </c>
      <c r="FD6" s="18">
        <v>422.56852078038003</v>
      </c>
      <c r="FE6" s="18">
        <v>806.89700761762003</v>
      </c>
      <c r="FF6" s="18">
        <v>1186.3524230514299</v>
      </c>
      <c r="FG6" s="18">
        <v>1367.1425262841699</v>
      </c>
      <c r="FH6" s="18">
        <v>1794.3827830113501</v>
      </c>
      <c r="FI6" s="18">
        <v>1900.21129170378</v>
      </c>
      <c r="FJ6" s="18">
        <v>2145.7448846453199</v>
      </c>
      <c r="FK6" s="18">
        <v>2626.80563947677</v>
      </c>
      <c r="FL6" s="18">
        <v>2659.9302104073899</v>
      </c>
      <c r="FM6" s="18">
        <v>2913.57980145285</v>
      </c>
      <c r="FN6" s="21">
        <v>3753.53588286582</v>
      </c>
      <c r="FO6" s="18">
        <v>166.16838768436</v>
      </c>
      <c r="FP6" s="18">
        <v>463.01506739102001</v>
      </c>
      <c r="FQ6" s="18">
        <v>777.45558358018002</v>
      </c>
      <c r="FR6" s="18">
        <v>1125.1841241857301</v>
      </c>
      <c r="FS6" s="18">
        <v>1410.84866497647</v>
      </c>
      <c r="FT6" s="18">
        <v>1749.4905688189799</v>
      </c>
      <c r="FU6" s="18">
        <v>2086.9306424613901</v>
      </c>
      <c r="FV6" s="18">
        <v>2396.1840730305298</v>
      </c>
      <c r="FW6" s="18">
        <v>2731.1826969987201</v>
      </c>
      <c r="FX6" s="18">
        <v>3067.1388934444199</v>
      </c>
      <c r="FY6" s="18">
        <v>3399.7456964991802</v>
      </c>
      <c r="FZ6" s="21">
        <v>3951.8883064962597</v>
      </c>
      <c r="GA6" s="18">
        <v>224.7392108686</v>
      </c>
      <c r="GB6" s="18">
        <v>474.51420965442003</v>
      </c>
    </row>
    <row r="7" spans="1:184" s="6" customFormat="1" ht="14.25" x14ac:dyDescent="0.2">
      <c r="A7" s="4" t="s">
        <v>1</v>
      </c>
      <c r="B7" s="5" t="s">
        <v>48</v>
      </c>
      <c r="C7" s="18">
        <v>206.43278040523001</v>
      </c>
      <c r="D7" s="18">
        <v>487.00293871981</v>
      </c>
      <c r="E7" s="18">
        <v>1264.5260014325502</v>
      </c>
      <c r="F7" s="18">
        <v>1933.4819386725303</v>
      </c>
      <c r="G7" s="18">
        <v>2439.6832420545898</v>
      </c>
      <c r="H7" s="18">
        <v>2910.7185528974501</v>
      </c>
      <c r="I7" s="18">
        <v>3533.6635885193105</v>
      </c>
      <c r="J7" s="18">
        <v>4002.7789384299995</v>
      </c>
      <c r="K7" s="18">
        <v>4407.3382682170395</v>
      </c>
      <c r="L7" s="18">
        <v>4968.8874188373902</v>
      </c>
      <c r="M7" s="18">
        <v>5424.1812473087903</v>
      </c>
      <c r="N7" s="21">
        <v>5999.74338886025</v>
      </c>
      <c r="O7" s="18">
        <v>224.48531302672004</v>
      </c>
      <c r="P7" s="18">
        <v>591.47198038067995</v>
      </c>
      <c r="Q7" s="18">
        <v>1310.37725024868</v>
      </c>
      <c r="R7" s="18">
        <v>1902.2562966735304</v>
      </c>
      <c r="S7" s="18">
        <v>2653.6046558746598</v>
      </c>
      <c r="T7" s="18">
        <v>3104.3153742883096</v>
      </c>
      <c r="U7" s="18">
        <v>3782.5710762991203</v>
      </c>
      <c r="V7" s="18">
        <v>4224.0495437506997</v>
      </c>
      <c r="W7" s="18">
        <v>4562.1148621922703</v>
      </c>
      <c r="X7" s="18">
        <v>5320.2248572991002</v>
      </c>
      <c r="Y7" s="18">
        <v>5812.8758346281802</v>
      </c>
      <c r="Z7" s="21">
        <v>6440.1686977422996</v>
      </c>
      <c r="AA7" s="18">
        <v>292.43657748462999</v>
      </c>
      <c r="AB7" s="18">
        <v>667.22752913514</v>
      </c>
      <c r="AC7" s="18">
        <v>1353.3451298630403</v>
      </c>
      <c r="AD7" s="18">
        <v>2152.9668920474096</v>
      </c>
      <c r="AE7" s="18">
        <v>2631.2228146736998</v>
      </c>
      <c r="AF7" s="18">
        <v>3027.0722815399204</v>
      </c>
      <c r="AG7" s="18">
        <v>3783.0391424834997</v>
      </c>
      <c r="AH7" s="18">
        <v>4232.4486230628399</v>
      </c>
      <c r="AI7" s="18">
        <v>4637.6856871076798</v>
      </c>
      <c r="AJ7" s="18">
        <v>5444.3881614797701</v>
      </c>
      <c r="AK7" s="18">
        <v>5946.843608408969</v>
      </c>
      <c r="AL7" s="21">
        <v>6650.1291975065506</v>
      </c>
      <c r="AM7" s="18">
        <v>172.57525440587995</v>
      </c>
      <c r="AN7" s="18">
        <v>599.28815807095998</v>
      </c>
      <c r="AO7" s="18">
        <v>1417.3119869565</v>
      </c>
      <c r="AP7" s="18">
        <v>2312.0912304329599</v>
      </c>
      <c r="AQ7" s="18">
        <v>2858.7907713600398</v>
      </c>
      <c r="AR7" s="18">
        <v>3295.2265012764901</v>
      </c>
      <c r="AS7" s="18">
        <v>4173.7485519298298</v>
      </c>
      <c r="AT7" s="18">
        <v>4676.5950858737197</v>
      </c>
      <c r="AU7" s="18">
        <v>5150.17446759419</v>
      </c>
      <c r="AV7" s="18">
        <v>5932.2789285564504</v>
      </c>
      <c r="AW7" s="18">
        <v>6409.7356337921501</v>
      </c>
      <c r="AX7" s="21">
        <v>7234.8654363334399</v>
      </c>
      <c r="AY7" s="18">
        <v>197.79028941696998</v>
      </c>
      <c r="AZ7" s="18">
        <v>588.27077146018007</v>
      </c>
      <c r="BA7" s="18">
        <v>1636.7057172510399</v>
      </c>
      <c r="BB7" s="18">
        <v>2653.7369247623401</v>
      </c>
      <c r="BC7" s="18">
        <v>3228.0877021080996</v>
      </c>
      <c r="BD7" s="18">
        <v>3721.8569722006696</v>
      </c>
      <c r="BE7" s="18">
        <v>4576.3720521188097</v>
      </c>
      <c r="BF7" s="18">
        <v>5069.0011713710592</v>
      </c>
      <c r="BG7" s="18">
        <v>5643.9056902314005</v>
      </c>
      <c r="BH7" s="18">
        <v>6400.2935763819205</v>
      </c>
      <c r="BI7" s="18">
        <v>6912.4101228437794</v>
      </c>
      <c r="BJ7" s="21">
        <v>7691.4235801597015</v>
      </c>
      <c r="BK7" s="18">
        <v>253.75891851122998</v>
      </c>
      <c r="BL7" s="18">
        <v>691.25710889176992</v>
      </c>
      <c r="BM7" s="18">
        <v>1678.43033300357</v>
      </c>
      <c r="BN7" s="18">
        <v>2675.00766002923</v>
      </c>
      <c r="BO7" s="18">
        <v>3350.6489763270301</v>
      </c>
      <c r="BP7" s="18">
        <v>3924.2511893929504</v>
      </c>
      <c r="BQ7" s="18">
        <v>4738.5452532355093</v>
      </c>
      <c r="BR7" s="18">
        <v>5394.7664953579197</v>
      </c>
      <c r="BS7" s="18">
        <v>5947.9513270173993</v>
      </c>
      <c r="BT7" s="18">
        <v>6812.6078461837906</v>
      </c>
      <c r="BU7" s="18">
        <v>7509.5001360607803</v>
      </c>
      <c r="BV7" s="21">
        <v>8345.7459321253682</v>
      </c>
      <c r="BW7" s="18">
        <v>415.03716541137004</v>
      </c>
      <c r="BX7" s="18">
        <v>864.60467824210991</v>
      </c>
      <c r="BY7" s="18">
        <v>2000.7088973818099</v>
      </c>
      <c r="BZ7" s="18">
        <v>2800.1010664563601</v>
      </c>
      <c r="CA7" s="18">
        <v>3695.7999999999997</v>
      </c>
      <c r="CB7" s="18">
        <v>4315.9052388621394</v>
      </c>
      <c r="CC7" s="39">
        <v>5222.7281055644708</v>
      </c>
      <c r="CD7" s="39">
        <v>5878.5043745756502</v>
      </c>
      <c r="CE7" s="39">
        <v>6433.0221510194306</v>
      </c>
      <c r="CF7" s="39">
        <v>7442.4324278075601</v>
      </c>
      <c r="CG7" s="39">
        <v>8150.0279290519202</v>
      </c>
      <c r="CH7" s="44">
        <v>9055.1183495740097</v>
      </c>
      <c r="CI7" s="18">
        <v>471.60146574625003</v>
      </c>
      <c r="CJ7" s="18">
        <v>992.78214553178987</v>
      </c>
      <c r="CK7" s="18">
        <v>2147.3338766525299</v>
      </c>
      <c r="CL7" s="18">
        <v>3120.7226970373204</v>
      </c>
      <c r="CM7" s="18">
        <v>4064.1537481452592</v>
      </c>
      <c r="CN7" s="18">
        <v>4726.225427171541</v>
      </c>
      <c r="CO7" s="18">
        <v>5881.8414336941896</v>
      </c>
      <c r="CP7" s="18">
        <v>6614.9794799840492</v>
      </c>
      <c r="CQ7" s="18">
        <v>7191.7103260418608</v>
      </c>
      <c r="CR7" s="18">
        <v>8478.7248809892808</v>
      </c>
      <c r="CS7" s="18">
        <v>9305.0339225800799</v>
      </c>
      <c r="CT7" s="44">
        <v>10307.20840231172</v>
      </c>
      <c r="CU7" s="48">
        <v>548.09927635203007</v>
      </c>
      <c r="CV7" s="48">
        <v>1153.9991247471498</v>
      </c>
      <c r="CW7" s="48">
        <v>2395.99743546641</v>
      </c>
      <c r="CX7" s="48">
        <v>3853.3056779662998</v>
      </c>
      <c r="CY7" s="48">
        <v>4711.5789029464004</v>
      </c>
      <c r="CZ7" s="48">
        <v>5312.2202051397999</v>
      </c>
      <c r="DA7" s="48">
        <v>6627.5890780494701</v>
      </c>
      <c r="DB7" s="48">
        <v>7353.1707535738497</v>
      </c>
      <c r="DC7" s="48">
        <v>7967.3110533541894</v>
      </c>
      <c r="DD7" s="48">
        <v>9238.7000000000007</v>
      </c>
      <c r="DE7" s="48">
        <v>10040.5937887786</v>
      </c>
      <c r="DF7" s="44">
        <v>11119.25703642085</v>
      </c>
      <c r="DG7" s="48">
        <v>554.40153008140999</v>
      </c>
      <c r="DH7" s="48">
        <v>1162.2854594546102</v>
      </c>
      <c r="DI7" s="53">
        <v>2591.8136143814399</v>
      </c>
      <c r="DJ7" s="53">
        <v>3623.5274560733201</v>
      </c>
      <c r="DK7" s="53">
        <v>4314.3147604298301</v>
      </c>
      <c r="DL7" s="48">
        <v>4938.6899640851107</v>
      </c>
      <c r="DM7" s="48">
        <v>6120.7192820631499</v>
      </c>
      <c r="DN7" s="48">
        <v>6853.7044168860302</v>
      </c>
      <c r="DO7" s="48">
        <v>7574.4822539114693</v>
      </c>
      <c r="DP7" s="48">
        <v>8775.895938363381</v>
      </c>
      <c r="DQ7" s="48">
        <v>9635.6825274420498</v>
      </c>
      <c r="DR7" s="44">
        <v>11125.162772826021</v>
      </c>
      <c r="DS7" s="48">
        <v>530.96381267139986</v>
      </c>
      <c r="DT7" s="48">
        <v>1154.2324144791</v>
      </c>
      <c r="DU7" s="48">
        <v>2823.9645573432299</v>
      </c>
      <c r="DV7" s="48">
        <v>4273.4355522494297</v>
      </c>
      <c r="DW7" s="48">
        <v>5212.55497169521</v>
      </c>
      <c r="DX7" s="48">
        <v>6115.1839561228599</v>
      </c>
      <c r="DY7" s="48">
        <v>7589.4439001492392</v>
      </c>
      <c r="DZ7" s="48">
        <v>8624.745366826839</v>
      </c>
      <c r="EA7" s="48">
        <v>9577.7489121289909</v>
      </c>
      <c r="EB7" s="48">
        <v>11128.92647595111</v>
      </c>
      <c r="EC7" s="48">
        <v>12364.740601533471</v>
      </c>
      <c r="ED7" s="44">
        <v>13869.87865242947</v>
      </c>
      <c r="EE7" s="48">
        <v>766.78447094186004</v>
      </c>
      <c r="EF7" s="48">
        <v>1579.5376935926399</v>
      </c>
      <c r="EG7" s="48">
        <v>3706.4394913789397</v>
      </c>
      <c r="EH7" s="48">
        <v>5468.1763921206293</v>
      </c>
      <c r="EI7" s="48">
        <v>6764.2388114252899</v>
      </c>
      <c r="EJ7" s="48">
        <v>7633.0401653505896</v>
      </c>
      <c r="EK7" s="48">
        <v>9176.90014855759</v>
      </c>
      <c r="EL7" s="48">
        <v>10289.613864361199</v>
      </c>
      <c r="EM7" s="48">
        <v>11461.577546967212</v>
      </c>
      <c r="EN7" s="48">
        <v>12962.575737114199</v>
      </c>
      <c r="EO7" s="48">
        <v>14148.092062638112</v>
      </c>
      <c r="EP7" s="44">
        <v>15755.651956194459</v>
      </c>
      <c r="EQ7" s="48">
        <v>621.68743221210002</v>
      </c>
      <c r="ER7" s="48">
        <v>730.76669351839996</v>
      </c>
      <c r="ES7" s="48">
        <v>3924.0148960608503</v>
      </c>
      <c r="ET7" s="48">
        <v>5930.26349785</v>
      </c>
      <c r="EU7" s="48">
        <v>7075.2030395913007</v>
      </c>
      <c r="EV7" s="48">
        <v>8321.9601429322192</v>
      </c>
      <c r="EW7" s="48">
        <v>10376.967565387489</v>
      </c>
      <c r="EX7" s="48">
        <v>11595.658200012931</v>
      </c>
      <c r="EY7" s="48">
        <v>12951.078132272902</v>
      </c>
      <c r="EZ7" s="48">
        <v>14857.97864667973</v>
      </c>
      <c r="FA7" s="48">
        <v>16207.974735788661</v>
      </c>
      <c r="FB7" s="44">
        <v>18294.133277821122</v>
      </c>
      <c r="FC7" s="48">
        <v>875.85279523022984</v>
      </c>
      <c r="FD7" s="48">
        <v>2488.3375496840799</v>
      </c>
      <c r="FE7" s="48">
        <v>4278.1768540387293</v>
      </c>
      <c r="FF7" s="48">
        <v>5538.0885101580297</v>
      </c>
      <c r="FG7" s="48">
        <v>7857.5063954007601</v>
      </c>
      <c r="FH7" s="48">
        <v>9400.3915816986319</v>
      </c>
      <c r="FI7" s="48">
        <v>11585.51454957532</v>
      </c>
      <c r="FJ7" s="48">
        <v>13004.443414544879</v>
      </c>
      <c r="FK7" s="48">
        <v>14465.09000544405</v>
      </c>
      <c r="FL7" s="48">
        <f>FL5-FL6</f>
        <v>16633.004258458808</v>
      </c>
      <c r="FM7" s="48">
        <v>18471.734302649034</v>
      </c>
      <c r="FN7" s="44">
        <v>20867.96365452628</v>
      </c>
      <c r="FO7" s="48">
        <f>FO5-FO6</f>
        <v>997.57171340190996</v>
      </c>
      <c r="FP7" s="48">
        <f t="shared" ref="FP7" si="0">FP5-FP6</f>
        <v>2771.7632087286256</v>
      </c>
      <c r="FQ7" s="48">
        <f>FQ5-FQ6</f>
        <v>4711.07213335907</v>
      </c>
      <c r="FR7" s="48">
        <f>FR5-FR6</f>
        <v>7022.1563526954296</v>
      </c>
      <c r="FS7" s="48">
        <v>8542.7050153442506</v>
      </c>
      <c r="FT7" s="48">
        <v>10001.457742886605</v>
      </c>
      <c r="FU7" s="48">
        <v>12475.746655210309</v>
      </c>
      <c r="FV7" s="48">
        <v>13988.892241415568</v>
      </c>
      <c r="FW7" s="48">
        <v>15513.316698985884</v>
      </c>
      <c r="FX7" s="48">
        <v>17794.010201013582</v>
      </c>
      <c r="FY7" s="48">
        <v>19478.63895965142</v>
      </c>
      <c r="FZ7" s="44">
        <v>21906.86864789484</v>
      </c>
      <c r="GA7" s="48">
        <f t="shared" ref="GA7:GB7" si="1">GA5-GA6</f>
        <v>985.05972548516991</v>
      </c>
      <c r="GB7" s="48">
        <f t="shared" si="1"/>
        <v>2910.5064622034329</v>
      </c>
    </row>
    <row r="8" spans="1:184" s="8" customFormat="1" x14ac:dyDescent="0.25">
      <c r="A8" s="9"/>
      <c r="B8" s="10" t="s">
        <v>39</v>
      </c>
      <c r="C8" s="7"/>
      <c r="D8" s="7"/>
      <c r="E8" s="7"/>
      <c r="F8" s="7"/>
      <c r="G8" s="7"/>
      <c r="H8" s="7"/>
      <c r="I8" s="7"/>
      <c r="J8" s="7"/>
      <c r="K8" s="7"/>
      <c r="L8" s="7"/>
      <c r="M8" s="7"/>
      <c r="N8" s="22"/>
      <c r="O8" s="7"/>
      <c r="P8" s="7"/>
      <c r="Q8" s="7"/>
      <c r="R8" s="7"/>
      <c r="S8" s="7"/>
      <c r="T8" s="7"/>
      <c r="U8" s="7"/>
      <c r="V8" s="7"/>
      <c r="W8" s="7"/>
      <c r="X8" s="7"/>
      <c r="Y8" s="7"/>
      <c r="Z8" s="22"/>
      <c r="AA8" s="7"/>
      <c r="AB8" s="7"/>
      <c r="AC8" s="7"/>
      <c r="AD8" s="7"/>
      <c r="AE8" s="7"/>
      <c r="AF8" s="7"/>
      <c r="AG8" s="7"/>
      <c r="AH8" s="7"/>
      <c r="AI8" s="7"/>
      <c r="AJ8" s="7"/>
      <c r="AK8" s="7"/>
      <c r="AL8" s="22"/>
      <c r="AM8" s="7"/>
      <c r="AN8" s="7"/>
      <c r="AO8" s="7"/>
      <c r="AP8" s="7"/>
      <c r="AQ8" s="7"/>
      <c r="AR8" s="7"/>
      <c r="AS8" s="7"/>
      <c r="AT8" s="7"/>
      <c r="AU8" s="7"/>
      <c r="AV8" s="7"/>
      <c r="AW8" s="7"/>
      <c r="AX8" s="22"/>
      <c r="AY8" s="7"/>
      <c r="AZ8" s="7"/>
      <c r="BA8" s="7"/>
      <c r="BB8" s="7"/>
      <c r="BC8" s="7"/>
      <c r="BD8" s="7"/>
      <c r="BE8" s="7"/>
      <c r="BF8" s="7"/>
      <c r="BG8" s="7"/>
      <c r="BH8" s="7"/>
      <c r="BI8" s="7"/>
      <c r="BJ8" s="22"/>
      <c r="BK8" s="7"/>
      <c r="BL8" s="7"/>
      <c r="BM8" s="7"/>
      <c r="BN8" s="7"/>
      <c r="BO8" s="7"/>
      <c r="BP8" s="7"/>
      <c r="BQ8" s="7"/>
      <c r="BR8" s="7"/>
      <c r="BS8" s="7"/>
      <c r="BT8" s="7"/>
      <c r="BU8" s="7"/>
      <c r="BV8" s="22"/>
      <c r="BW8" s="7"/>
      <c r="BX8" s="7"/>
      <c r="BY8" s="7"/>
      <c r="BZ8" s="7"/>
      <c r="CA8" s="7"/>
      <c r="CB8" s="7"/>
      <c r="CC8" s="40"/>
      <c r="CD8" s="40"/>
      <c r="CE8" s="40"/>
      <c r="CF8" s="40"/>
      <c r="CG8" s="40"/>
      <c r="CH8" s="22"/>
      <c r="CI8" s="7"/>
      <c r="CJ8" s="7"/>
      <c r="CK8" s="7"/>
      <c r="CL8" s="7"/>
      <c r="CM8" s="7"/>
      <c r="CN8" s="7"/>
      <c r="CO8" s="7"/>
      <c r="CP8" s="7"/>
      <c r="CQ8" s="7"/>
      <c r="CR8" s="7"/>
      <c r="CS8" s="7"/>
      <c r="CT8" s="22"/>
      <c r="CU8" s="7"/>
      <c r="CV8" s="7"/>
      <c r="CW8" s="7"/>
      <c r="CX8" s="7"/>
      <c r="CY8" s="7"/>
      <c r="CZ8" s="7"/>
      <c r="DA8" s="7"/>
      <c r="DB8" s="7"/>
      <c r="DC8" s="7"/>
      <c r="DD8" s="7"/>
      <c r="DE8" s="7"/>
      <c r="DF8" s="22"/>
      <c r="DG8" s="7"/>
      <c r="DH8" s="7"/>
      <c r="DI8" s="54"/>
      <c r="DJ8" s="54"/>
      <c r="DK8" s="54"/>
      <c r="DL8" s="7"/>
      <c r="DM8" s="7"/>
      <c r="DN8" s="7"/>
      <c r="DO8" s="7"/>
      <c r="DP8" s="7"/>
      <c r="DQ8" s="7"/>
      <c r="DR8" s="22"/>
      <c r="DS8" s="7"/>
      <c r="DT8" s="7"/>
      <c r="DU8" s="7"/>
      <c r="DV8" s="7"/>
      <c r="DW8" s="7"/>
      <c r="DX8" s="7"/>
      <c r="DY8" s="7"/>
      <c r="DZ8" s="7"/>
      <c r="EA8" s="7"/>
      <c r="EB8" s="7"/>
      <c r="EC8" s="7"/>
      <c r="ED8" s="22"/>
      <c r="EE8" s="7"/>
      <c r="EF8" s="7"/>
      <c r="EG8" s="7"/>
      <c r="EH8" s="7"/>
      <c r="EI8" s="7"/>
      <c r="EJ8" s="7"/>
      <c r="EK8" s="7"/>
      <c r="EL8" s="7"/>
      <c r="EM8" s="7"/>
      <c r="EN8" s="7"/>
      <c r="EO8" s="7"/>
      <c r="EP8" s="22"/>
      <c r="EQ8" s="7"/>
      <c r="ER8" s="7"/>
      <c r="ES8" s="7"/>
      <c r="ET8" s="7"/>
      <c r="EU8" s="7"/>
      <c r="EV8" s="7"/>
      <c r="EW8" s="7"/>
      <c r="EX8" s="7"/>
      <c r="EY8" s="7"/>
      <c r="EZ8" s="7"/>
      <c r="FA8" s="7"/>
      <c r="FB8" s="22"/>
      <c r="FC8" s="7"/>
      <c r="FD8" s="7"/>
      <c r="FE8" s="7"/>
      <c r="FF8" s="7"/>
      <c r="FG8" s="7"/>
      <c r="FH8" s="7"/>
      <c r="FI8" s="7"/>
      <c r="FJ8" s="7"/>
      <c r="FK8" s="7"/>
      <c r="FL8" s="7"/>
      <c r="FM8" s="7"/>
      <c r="FN8" s="22"/>
      <c r="FO8" s="7"/>
      <c r="FP8" s="7"/>
      <c r="FQ8" s="7"/>
      <c r="FR8" s="7"/>
      <c r="FS8" s="7"/>
      <c r="FT8" s="7"/>
      <c r="FU8" s="7"/>
      <c r="FV8" s="7"/>
      <c r="FW8" s="7"/>
      <c r="FX8" s="7"/>
      <c r="FY8" s="7"/>
      <c r="FZ8" s="22"/>
      <c r="GA8" s="7"/>
      <c r="GB8" s="7"/>
    </row>
    <row r="9" spans="1:184" x14ac:dyDescent="0.25">
      <c r="A9" s="11" t="s">
        <v>2</v>
      </c>
      <c r="B9" s="14" t="s">
        <v>49</v>
      </c>
      <c r="C9" s="19">
        <v>59.238268279879996</v>
      </c>
      <c r="D9" s="19">
        <v>107.7297153114</v>
      </c>
      <c r="E9" s="19">
        <v>493.65814787533003</v>
      </c>
      <c r="F9" s="19">
        <v>749.70804700356996</v>
      </c>
      <c r="G9" s="19">
        <v>937.09518759394996</v>
      </c>
      <c r="H9" s="19">
        <v>1091.01282061649</v>
      </c>
      <c r="I9" s="19">
        <v>1230.0331784482401</v>
      </c>
      <c r="J9" s="19">
        <v>1379.7339457145501</v>
      </c>
      <c r="K9" s="19">
        <v>1511.8832401818702</v>
      </c>
      <c r="L9" s="19">
        <v>1678.72773995542</v>
      </c>
      <c r="M9" s="19">
        <v>1806.4697205156399</v>
      </c>
      <c r="N9" s="23">
        <v>1927.9429326843301</v>
      </c>
      <c r="O9" s="19">
        <v>62.208860155989996</v>
      </c>
      <c r="P9" s="19">
        <v>150.49863567672</v>
      </c>
      <c r="Q9" s="19">
        <v>502.43237375617997</v>
      </c>
      <c r="R9" s="19">
        <v>606.68913800535995</v>
      </c>
      <c r="S9" s="19">
        <v>989.41553736647995</v>
      </c>
      <c r="T9" s="19">
        <v>1119.91355049197</v>
      </c>
      <c r="U9" s="19">
        <v>1275.10054856427</v>
      </c>
      <c r="V9" s="19">
        <v>1384.79235119852</v>
      </c>
      <c r="W9" s="19">
        <v>1445.15430649426</v>
      </c>
      <c r="X9" s="19">
        <v>1709.8022077527901</v>
      </c>
      <c r="Y9" s="19">
        <v>1844.2104329845702</v>
      </c>
      <c r="Z9" s="23">
        <v>1979.88523046008</v>
      </c>
      <c r="AA9" s="19">
        <v>95.678147196089995</v>
      </c>
      <c r="AB9" s="19">
        <v>161.86431110424999</v>
      </c>
      <c r="AC9" s="19">
        <v>474.71337453321001</v>
      </c>
      <c r="AD9" s="19">
        <v>678.05893911784995</v>
      </c>
      <c r="AE9" s="19">
        <v>775.57375119070991</v>
      </c>
      <c r="AF9" s="19">
        <v>834.79260434752007</v>
      </c>
      <c r="AG9" s="19">
        <v>1014.95070566933</v>
      </c>
      <c r="AH9" s="19">
        <v>1112.3628974303201</v>
      </c>
      <c r="AI9" s="19">
        <v>1196.2052178617801</v>
      </c>
      <c r="AJ9" s="19">
        <v>1457.51442930862</v>
      </c>
      <c r="AK9" s="19">
        <v>1574.93476532471</v>
      </c>
      <c r="AL9" s="23">
        <v>1719.6717893933101</v>
      </c>
      <c r="AM9" s="19">
        <v>83.569873707200003</v>
      </c>
      <c r="AN9" s="19">
        <v>176.23503690969</v>
      </c>
      <c r="AO9" s="19">
        <v>497.89379768468001</v>
      </c>
      <c r="AP9" s="19">
        <v>763.43101504808999</v>
      </c>
      <c r="AQ9" s="19">
        <v>886.06789344681999</v>
      </c>
      <c r="AR9" s="19">
        <v>976.49486387823003</v>
      </c>
      <c r="AS9" s="19">
        <v>1227.33737599492</v>
      </c>
      <c r="AT9" s="19">
        <v>1354.32231322953</v>
      </c>
      <c r="AU9" s="19">
        <v>1483.2327731838</v>
      </c>
      <c r="AV9" s="19">
        <v>1684.97790217333</v>
      </c>
      <c r="AW9" s="19">
        <v>1771.1045635595301</v>
      </c>
      <c r="AX9" s="23">
        <v>1964.0038998628002</v>
      </c>
      <c r="AY9" s="19">
        <v>66.644177304889993</v>
      </c>
      <c r="AZ9" s="19">
        <v>85.864712271450003</v>
      </c>
      <c r="BA9" s="19">
        <v>540.63070601557001</v>
      </c>
      <c r="BB9" s="19">
        <v>955.70936711597994</v>
      </c>
      <c r="BC9" s="19">
        <v>1103.5716748503201</v>
      </c>
      <c r="BD9" s="19">
        <v>1233.9630979286298</v>
      </c>
      <c r="BE9" s="19">
        <v>1402.2527678911399</v>
      </c>
      <c r="BF9" s="19">
        <v>1507.28337660484</v>
      </c>
      <c r="BG9" s="19">
        <v>1690.31298543298</v>
      </c>
      <c r="BH9" s="19">
        <v>1888.49142224558</v>
      </c>
      <c r="BI9" s="19">
        <v>1953.5251590077701</v>
      </c>
      <c r="BJ9" s="23">
        <v>2107.6029116428399</v>
      </c>
      <c r="BK9" s="19">
        <v>51.316572035550003</v>
      </c>
      <c r="BL9" s="19">
        <v>121.27940403852</v>
      </c>
      <c r="BM9" s="19">
        <v>538.94937357346998</v>
      </c>
      <c r="BN9" s="19">
        <v>907.4039441023001</v>
      </c>
      <c r="BO9" s="19">
        <v>1085.39289108137</v>
      </c>
      <c r="BP9" s="19">
        <v>1242.7841035673798</v>
      </c>
      <c r="BQ9" s="19">
        <v>1450.7634067679599</v>
      </c>
      <c r="BR9" s="19">
        <v>1594.24169875147</v>
      </c>
      <c r="BS9" s="19">
        <v>1747.27865024419</v>
      </c>
      <c r="BT9" s="19">
        <v>1971.4270023404099</v>
      </c>
      <c r="BU9" s="19">
        <v>2119.5422021629201</v>
      </c>
      <c r="BV9" s="23">
        <v>2279.2973881845096</v>
      </c>
      <c r="BW9" s="19">
        <v>95.222016415970003</v>
      </c>
      <c r="BX9" s="19">
        <v>177.72024108976001</v>
      </c>
      <c r="BY9" s="19">
        <v>703.45924558720992</v>
      </c>
      <c r="BZ9" s="19">
        <v>876.17276208656006</v>
      </c>
      <c r="CA9" s="19">
        <v>1220.4000000000001</v>
      </c>
      <c r="CB9" s="19">
        <v>1396.4775601885801</v>
      </c>
      <c r="CC9" s="41">
        <v>1614.7</v>
      </c>
      <c r="CD9" s="41">
        <v>1752.01324592792</v>
      </c>
      <c r="CE9" s="41">
        <v>1901.03792141646</v>
      </c>
      <c r="CF9" s="41">
        <v>2196.5108534492201</v>
      </c>
      <c r="CG9" s="41">
        <v>2341.6051589326098</v>
      </c>
      <c r="CH9" s="23">
        <v>2527.7276203434903</v>
      </c>
      <c r="CI9" s="19">
        <v>112.25462809171</v>
      </c>
      <c r="CJ9" s="19">
        <v>214.65358546364001</v>
      </c>
      <c r="CK9" s="19">
        <v>788.44722481067004</v>
      </c>
      <c r="CL9" s="19">
        <v>963.51040147979006</v>
      </c>
      <c r="CM9" s="19">
        <v>1320.79824725555</v>
      </c>
      <c r="CN9" s="19">
        <v>1521.9585425738799</v>
      </c>
      <c r="CO9" s="19">
        <v>1832.7218332801799</v>
      </c>
      <c r="CP9" s="19">
        <v>2050.2551130218999</v>
      </c>
      <c r="CQ9" s="19">
        <v>2190.4040547299101</v>
      </c>
      <c r="CR9" s="19">
        <v>2659.4349989877301</v>
      </c>
      <c r="CS9" s="19">
        <v>2881.8089796458999</v>
      </c>
      <c r="CT9" s="23">
        <v>3104.6515503381897</v>
      </c>
      <c r="CU9" s="19">
        <v>143.33830133571999</v>
      </c>
      <c r="CV9" s="19">
        <v>254</v>
      </c>
      <c r="CW9" s="19">
        <v>882.13517066321992</v>
      </c>
      <c r="CX9" s="19">
        <v>1412.90989104451</v>
      </c>
      <c r="CY9" s="19">
        <v>1673.4106004984599</v>
      </c>
      <c r="CZ9" s="19">
        <v>1789.87111954533</v>
      </c>
      <c r="DA9" s="19">
        <v>2205.6434254936003</v>
      </c>
      <c r="DB9" s="19">
        <v>2416.64243311256</v>
      </c>
      <c r="DC9" s="19">
        <v>2543.69833352453</v>
      </c>
      <c r="DD9" s="19">
        <v>2956</v>
      </c>
      <c r="DE9" s="19">
        <v>3142.5522431355098</v>
      </c>
      <c r="DF9" s="23">
        <v>3358.15633233168</v>
      </c>
      <c r="DG9" s="19">
        <v>126.68482975450999</v>
      </c>
      <c r="DH9" s="19">
        <v>215.74442261096999</v>
      </c>
      <c r="DI9" s="55">
        <v>876.35537400936994</v>
      </c>
      <c r="DJ9" s="55">
        <v>1256.1234041929999</v>
      </c>
      <c r="DK9" s="55">
        <v>1409.0653242343101</v>
      </c>
      <c r="DL9" s="19">
        <v>1540.9285915923401</v>
      </c>
      <c r="DM9" s="19">
        <v>1819.08601860098</v>
      </c>
      <c r="DN9" s="19">
        <v>1985.2432786392301</v>
      </c>
      <c r="DO9" s="19">
        <v>2167.19051511716</v>
      </c>
      <c r="DP9" s="19">
        <v>2509.8536361198303</v>
      </c>
      <c r="DQ9" s="19">
        <v>2627.33329867764</v>
      </c>
      <c r="DR9" s="23">
        <v>2926.9913016733599</v>
      </c>
      <c r="DS9" s="19">
        <v>130.66890863239999</v>
      </c>
      <c r="DT9" s="19">
        <v>218.18199297985998</v>
      </c>
      <c r="DU9" s="19">
        <v>1007.01664411967</v>
      </c>
      <c r="DV9" s="19">
        <v>1461.4604144095802</v>
      </c>
      <c r="DW9" s="19">
        <v>1745.7478052537399</v>
      </c>
      <c r="DX9" s="19">
        <v>2025.9434695899399</v>
      </c>
      <c r="DY9" s="19">
        <v>2507.65092748283</v>
      </c>
      <c r="DZ9" s="19">
        <v>2835.60714870944</v>
      </c>
      <c r="EA9" s="19">
        <v>3184.2901388033197</v>
      </c>
      <c r="EB9" s="19">
        <v>3752.9253217252899</v>
      </c>
      <c r="EC9" s="19">
        <v>4136.3939565169303</v>
      </c>
      <c r="ED9" s="23">
        <v>4529.2882582519596</v>
      </c>
      <c r="EE9" s="19">
        <v>218.58974045778001</v>
      </c>
      <c r="EF9" s="19">
        <v>348.23357203268</v>
      </c>
      <c r="EG9" s="19">
        <v>1478.2350570947599</v>
      </c>
      <c r="EH9" s="19">
        <v>2238.8055729228199</v>
      </c>
      <c r="EI9" s="19">
        <v>2654.70253544961</v>
      </c>
      <c r="EJ9" s="19">
        <v>2951.5000545467701</v>
      </c>
      <c r="EK9" s="19">
        <v>3342.5496739862501</v>
      </c>
      <c r="EL9" s="19">
        <v>3599.3286967357699</v>
      </c>
      <c r="EM9" s="19">
        <v>3876.49683011874</v>
      </c>
      <c r="EN9" s="19">
        <v>4216.6578444198803</v>
      </c>
      <c r="EO9" s="19">
        <v>4429.9051691630202</v>
      </c>
      <c r="EP9" s="23">
        <v>4686.45802807168</v>
      </c>
      <c r="EQ9" s="19">
        <v>165.50654597136</v>
      </c>
      <c r="ER9" s="19">
        <v>121.95507149819001</v>
      </c>
      <c r="ES9" s="19">
        <v>1747.4991708268401</v>
      </c>
      <c r="ET9" s="19">
        <v>2399.2939633412798</v>
      </c>
      <c r="EU9" s="19">
        <v>2827.1144564514698</v>
      </c>
      <c r="EV9" s="19">
        <v>3189.1713820117602</v>
      </c>
      <c r="EW9" s="19">
        <v>3728.8132358787898</v>
      </c>
      <c r="EX9" s="19">
        <v>4116.5745453711597</v>
      </c>
      <c r="EY9" s="19">
        <v>4626.0724212248797</v>
      </c>
      <c r="EZ9" s="19">
        <v>5114.0234776525194</v>
      </c>
      <c r="FA9" s="19">
        <v>5537.1374264015194</v>
      </c>
      <c r="FB9" s="23">
        <v>6003.9295157685192</v>
      </c>
      <c r="FC9" s="19">
        <v>260.59861470736001</v>
      </c>
      <c r="FD9" s="19">
        <v>685.06968959455003</v>
      </c>
      <c r="FE9" s="19">
        <v>1474.36848839604</v>
      </c>
      <c r="FF9" s="19">
        <v>1884.7692339528401</v>
      </c>
      <c r="FG9" s="19">
        <v>2423.63069767971</v>
      </c>
      <c r="FH9" s="19">
        <v>2926.8979368201199</v>
      </c>
      <c r="FI9" s="19">
        <v>3331.4968324254</v>
      </c>
      <c r="FJ9" s="19">
        <v>3740.2625040553598</v>
      </c>
      <c r="FK9" s="19">
        <v>4237.3916278602082</v>
      </c>
      <c r="FL9" s="19">
        <v>4684.2963305496396</v>
      </c>
      <c r="FM9" s="19">
        <v>5244.1232073377196</v>
      </c>
      <c r="FN9" s="23">
        <v>5766.0276239526102</v>
      </c>
      <c r="FO9" s="19">
        <v>252.09476693342998</v>
      </c>
      <c r="FP9" s="19">
        <v>732.10894601617747</v>
      </c>
      <c r="FQ9" s="19">
        <v>1568.0963181371599</v>
      </c>
      <c r="FR9" s="19">
        <v>1951.29880880049</v>
      </c>
      <c r="FS9" s="19">
        <v>2400.9325727588198</v>
      </c>
      <c r="FT9" s="19">
        <v>2796.5594505821628</v>
      </c>
      <c r="FU9" s="19">
        <v>3152.3372239116097</v>
      </c>
      <c r="FV9" s="19">
        <v>3564.7310131801801</v>
      </c>
      <c r="FW9" s="19">
        <v>3986.6025322545602</v>
      </c>
      <c r="FX9" s="19">
        <v>4380.3200401840204</v>
      </c>
      <c r="FY9" s="19">
        <v>4805.6616973781302</v>
      </c>
      <c r="FZ9" s="23">
        <v>5272.6982716387502</v>
      </c>
      <c r="GA9" s="19">
        <v>240.79178756908999</v>
      </c>
      <c r="GB9" s="19">
        <v>596.31236824999996</v>
      </c>
    </row>
    <row r="10" spans="1:184" x14ac:dyDescent="0.25">
      <c r="A10" s="12" t="s">
        <v>3</v>
      </c>
      <c r="B10" s="14" t="s">
        <v>42</v>
      </c>
      <c r="C10" s="19">
        <v>97.620299496039991</v>
      </c>
      <c r="D10" s="19">
        <v>240.47479213779002</v>
      </c>
      <c r="E10" s="19">
        <v>398.32780557986001</v>
      </c>
      <c r="F10" s="19">
        <v>558.6778826602</v>
      </c>
      <c r="G10" s="19">
        <v>711.26658436795992</v>
      </c>
      <c r="H10" s="19">
        <v>885.72366794844993</v>
      </c>
      <c r="I10" s="19">
        <v>1071.5394186871802</v>
      </c>
      <c r="J10" s="19">
        <v>1227.4953891346101</v>
      </c>
      <c r="K10" s="19">
        <v>1378.54523640976</v>
      </c>
      <c r="L10" s="19">
        <v>1534.9266389537199</v>
      </c>
      <c r="M10" s="19">
        <v>1699.1726145595301</v>
      </c>
      <c r="N10" s="23">
        <v>1995.8090624840199</v>
      </c>
      <c r="O10" s="19">
        <v>106.20796865305</v>
      </c>
      <c r="P10" s="19">
        <v>281.60904421328996</v>
      </c>
      <c r="Q10" s="19">
        <v>457.73327683925999</v>
      </c>
      <c r="R10" s="19">
        <v>637.02486580195</v>
      </c>
      <c r="S10" s="19">
        <v>814.66629845663999</v>
      </c>
      <c r="T10" s="19">
        <v>1006.40185358362</v>
      </c>
      <c r="U10" s="19">
        <v>1231.5062902603602</v>
      </c>
      <c r="V10" s="19">
        <v>1405.53627728787</v>
      </c>
      <c r="W10" s="19">
        <v>1566.2085899381102</v>
      </c>
      <c r="X10" s="19">
        <v>1749.7757299256298</v>
      </c>
      <c r="Y10" s="19">
        <v>1940.2737463815802</v>
      </c>
      <c r="Z10" s="23">
        <v>2261.4825095330802</v>
      </c>
      <c r="AA10" s="19">
        <v>126.17649871488001</v>
      </c>
      <c r="AB10" s="19">
        <v>313.51908858245002</v>
      </c>
      <c r="AC10" s="19">
        <v>506.82987318140999</v>
      </c>
      <c r="AD10" s="19">
        <v>725.93386105201</v>
      </c>
      <c r="AE10" s="19">
        <v>914.06022341995993</v>
      </c>
      <c r="AF10" s="19">
        <v>1119.3117226752499</v>
      </c>
      <c r="AG10" s="19">
        <v>1361.7680554957701</v>
      </c>
      <c r="AH10" s="19">
        <v>1550.64670603734</v>
      </c>
      <c r="AI10" s="19">
        <v>1735.00114297356</v>
      </c>
      <c r="AJ10" s="19">
        <v>1937.0955827796599</v>
      </c>
      <c r="AK10" s="19">
        <v>2140.43161974756</v>
      </c>
      <c r="AL10" s="23">
        <v>2499.05238451999</v>
      </c>
      <c r="AM10" s="19">
        <v>133.22993788664999</v>
      </c>
      <c r="AN10" s="19">
        <v>335.77543035501003</v>
      </c>
      <c r="AO10" s="19">
        <v>546.79879924493002</v>
      </c>
      <c r="AP10" s="19">
        <v>776.14430830205004</v>
      </c>
      <c r="AQ10" s="19">
        <v>975.89680409113998</v>
      </c>
      <c r="AR10" s="19">
        <v>1197.0200028495301</v>
      </c>
      <c r="AS10" s="19">
        <v>1463.05965611126</v>
      </c>
      <c r="AT10" s="19">
        <v>1658.1005627616298</v>
      </c>
      <c r="AU10" s="19">
        <v>1857.8593469108798</v>
      </c>
      <c r="AV10" s="19">
        <v>2080.60107965006</v>
      </c>
      <c r="AW10" s="19">
        <v>2286.86583906449</v>
      </c>
      <c r="AX10" s="23">
        <v>2693.4583413389901</v>
      </c>
      <c r="AY10" s="19">
        <v>131.98490781153001</v>
      </c>
      <c r="AZ10" s="19">
        <v>346.8171628106</v>
      </c>
      <c r="BA10" s="19">
        <v>570.22328241233993</v>
      </c>
      <c r="BB10" s="19">
        <v>806.00958751271992</v>
      </c>
      <c r="BC10" s="19">
        <v>1012.53833085645</v>
      </c>
      <c r="BD10" s="19">
        <v>1245.4301926200001</v>
      </c>
      <c r="BE10" s="19">
        <v>1539.1580997503702</v>
      </c>
      <c r="BF10" s="19">
        <v>1745.3319904341201</v>
      </c>
      <c r="BG10" s="19">
        <v>1953.1752955505201</v>
      </c>
      <c r="BH10" s="19">
        <v>2178.1937442768599</v>
      </c>
      <c r="BI10" s="19">
        <v>2402.9644561362798</v>
      </c>
      <c r="BJ10" s="23">
        <v>2807.7966831202903</v>
      </c>
      <c r="BK10" s="19">
        <v>139.06040340676998</v>
      </c>
      <c r="BL10" s="19">
        <v>377.03512263120001</v>
      </c>
      <c r="BM10" s="19">
        <v>616.28683840601002</v>
      </c>
      <c r="BN10" s="19">
        <v>862.92197981185996</v>
      </c>
      <c r="BO10" s="19">
        <v>1098.5531477776201</v>
      </c>
      <c r="BP10" s="19">
        <v>1350.55029040823</v>
      </c>
      <c r="BQ10" s="19">
        <v>1638.44539326565</v>
      </c>
      <c r="BR10" s="19">
        <v>1874.6396927371002</v>
      </c>
      <c r="BS10" s="19">
        <v>2103.11452292882</v>
      </c>
      <c r="BT10" s="19">
        <v>2343.4753763139197</v>
      </c>
      <c r="BU10" s="19">
        <v>2592.0933160588302</v>
      </c>
      <c r="BV10" s="23">
        <v>3018.5053746642702</v>
      </c>
      <c r="BW10" s="19">
        <v>156.14054683392001</v>
      </c>
      <c r="BX10" s="19">
        <v>400.97030068194999</v>
      </c>
      <c r="BY10" s="19">
        <v>658.38376176052998</v>
      </c>
      <c r="BZ10" s="19">
        <v>919.46840669980008</v>
      </c>
      <c r="CA10" s="19">
        <v>1181.2</v>
      </c>
      <c r="CB10" s="19">
        <v>1461.74015291147</v>
      </c>
      <c r="CC10" s="41">
        <v>1783</v>
      </c>
      <c r="CD10" s="41">
        <v>2028.7563498469499</v>
      </c>
      <c r="CE10" s="41">
        <v>2268.20229155065</v>
      </c>
      <c r="CF10" s="41">
        <v>2531.3945408385603</v>
      </c>
      <c r="CG10" s="41">
        <v>2800.6112226031701</v>
      </c>
      <c r="CH10" s="23">
        <v>3252.3185094747996</v>
      </c>
      <c r="CI10" s="19">
        <v>185.23410539001</v>
      </c>
      <c r="CJ10" s="19">
        <v>462.23622457624998</v>
      </c>
      <c r="CK10" s="19">
        <v>750.37419324743007</v>
      </c>
      <c r="CL10" s="19">
        <v>1054.7053394724801</v>
      </c>
      <c r="CM10" s="19">
        <v>1334.0036105823501</v>
      </c>
      <c r="CN10" s="19">
        <v>1632.3144936556698</v>
      </c>
      <c r="CO10" s="19">
        <v>2003.4200786455301</v>
      </c>
      <c r="CP10" s="19">
        <v>2281.7486618560401</v>
      </c>
      <c r="CQ10" s="19">
        <v>2543.3288209252</v>
      </c>
      <c r="CR10" s="19">
        <v>2848.48419957232</v>
      </c>
      <c r="CS10" s="19">
        <v>3152.2935850520198</v>
      </c>
      <c r="CT10" s="23">
        <v>3654.1966134324302</v>
      </c>
      <c r="CU10" s="19">
        <v>201.02209564507001</v>
      </c>
      <c r="CV10" s="19">
        <v>505</v>
      </c>
      <c r="CW10" s="19">
        <v>808.82474493992004</v>
      </c>
      <c r="CX10" s="19">
        <v>1161.3073587997601</v>
      </c>
      <c r="CY10" s="19">
        <v>1465.6085706364499</v>
      </c>
      <c r="CZ10" s="19">
        <v>1776.1987845989599</v>
      </c>
      <c r="DA10" s="19">
        <v>2185.2067481824201</v>
      </c>
      <c r="DB10" s="19">
        <v>2472.8977117576501</v>
      </c>
      <c r="DC10" s="19">
        <v>2760.9676769786697</v>
      </c>
      <c r="DD10" s="19">
        <v>3089</v>
      </c>
      <c r="DE10" s="19">
        <v>3404.09624572028</v>
      </c>
      <c r="DF10" s="23">
        <v>3956.4104794416803</v>
      </c>
      <c r="DG10" s="19">
        <v>216.27159289005999</v>
      </c>
      <c r="DH10" s="19">
        <v>540.24262842827</v>
      </c>
      <c r="DI10" s="55">
        <v>905.72255936117006</v>
      </c>
      <c r="DJ10" s="55">
        <v>1192.5403619860701</v>
      </c>
      <c r="DK10" s="55">
        <v>1454.4950053800501</v>
      </c>
      <c r="DL10" s="19">
        <v>1773.61587501912</v>
      </c>
      <c r="DM10" s="19">
        <v>2207.62476404875</v>
      </c>
      <c r="DN10" s="19">
        <v>2537.1428976172101</v>
      </c>
      <c r="DO10" s="19">
        <v>2862.8411431258501</v>
      </c>
      <c r="DP10" s="19">
        <v>3222.5085374262699</v>
      </c>
      <c r="DQ10" s="19">
        <v>3575.8227905459503</v>
      </c>
      <c r="DR10" s="23">
        <v>4253.1392815622903</v>
      </c>
      <c r="DS10" s="19">
        <v>197.86584046960002</v>
      </c>
      <c r="DT10" s="19">
        <v>558.97563343128002</v>
      </c>
      <c r="DU10" s="19">
        <v>937.75703928474002</v>
      </c>
      <c r="DV10" s="19">
        <v>1367.0979632190601</v>
      </c>
      <c r="DW10" s="19">
        <v>1697.3341934542</v>
      </c>
      <c r="DX10" s="19">
        <v>2088.8475501552398</v>
      </c>
      <c r="DY10" s="19">
        <v>2563.9077754358</v>
      </c>
      <c r="DZ10" s="19">
        <v>2916.3832881865801</v>
      </c>
      <c r="EA10" s="19">
        <v>3279.9585888952702</v>
      </c>
      <c r="EB10" s="19">
        <v>3692.3708622456697</v>
      </c>
      <c r="EC10" s="19">
        <v>4083.5956049720498</v>
      </c>
      <c r="ED10" s="23">
        <v>4793.1964231018801</v>
      </c>
      <c r="EE10" s="19">
        <v>281.60647634309004</v>
      </c>
      <c r="EF10" s="19">
        <v>706.62082527022994</v>
      </c>
      <c r="EG10" s="19">
        <v>1164.5697011714501</v>
      </c>
      <c r="EH10" s="19">
        <v>1543.8324501055299</v>
      </c>
      <c r="EI10" s="19">
        <v>1920.13407869978</v>
      </c>
      <c r="EJ10" s="19">
        <v>2355.7655867947801</v>
      </c>
      <c r="EK10" s="19">
        <v>2925.4875333776899</v>
      </c>
      <c r="EL10" s="19">
        <v>3354.95215708142</v>
      </c>
      <c r="EM10" s="19">
        <v>3778.2159712934199</v>
      </c>
      <c r="EN10" s="19">
        <v>4259.69929149974</v>
      </c>
      <c r="EO10" s="19">
        <v>4720.3531305250999</v>
      </c>
      <c r="EP10" s="23">
        <v>5580.1118551965301</v>
      </c>
      <c r="EQ10" s="19">
        <v>230.37479413403</v>
      </c>
      <c r="ER10" s="19">
        <v>233.87954230822001</v>
      </c>
      <c r="ES10" s="19">
        <v>933.63934081185005</v>
      </c>
      <c r="ET10" s="19">
        <v>1436.87005503827</v>
      </c>
      <c r="EU10" s="19">
        <v>1895.13115986619</v>
      </c>
      <c r="EV10" s="19">
        <v>2472.9671348153202</v>
      </c>
      <c r="EW10" s="19">
        <v>3223.8377093285999</v>
      </c>
      <c r="EX10" s="19">
        <v>3738.35692232362</v>
      </c>
      <c r="EY10" s="19">
        <v>4264.8255741589201</v>
      </c>
      <c r="EZ10" s="19">
        <v>4772.8087185403092</v>
      </c>
      <c r="FA10" s="19">
        <v>5292.3402526957198</v>
      </c>
      <c r="FB10" s="23">
        <v>6379.5728859175306</v>
      </c>
      <c r="FC10" s="19">
        <v>290.21441494238002</v>
      </c>
      <c r="FD10" s="19">
        <v>905.50324260572995</v>
      </c>
      <c r="FE10" s="19">
        <v>1383.18944149452</v>
      </c>
      <c r="FF10" s="19">
        <v>1961.02778902306</v>
      </c>
      <c r="FG10" s="19">
        <v>2531.3676030609904</v>
      </c>
      <c r="FH10" s="19">
        <v>3254.9372681822301</v>
      </c>
      <c r="FI10" s="19">
        <v>4057.4877222356599</v>
      </c>
      <c r="FJ10" s="19">
        <v>4696.38311181258</v>
      </c>
      <c r="FK10" s="19">
        <v>5338.9046253473207</v>
      </c>
      <c r="FL10" s="19">
        <v>5970.3374702602005</v>
      </c>
      <c r="FM10" s="19">
        <v>6753.0802700328604</v>
      </c>
      <c r="FN10" s="23">
        <v>8035.2154744760301</v>
      </c>
      <c r="FO10" s="19">
        <v>334.56286972140998</v>
      </c>
      <c r="FP10" s="19">
        <v>978.3947173015265</v>
      </c>
      <c r="FQ10" s="19">
        <v>1554.4210914836499</v>
      </c>
      <c r="FR10" s="19">
        <v>2248.6962525060299</v>
      </c>
      <c r="FS10" s="19">
        <v>2921.70466371762</v>
      </c>
      <c r="FT10" s="19">
        <v>3613.5338570526328</v>
      </c>
      <c r="FU10" s="19">
        <v>4686.8730775020404</v>
      </c>
      <c r="FV10" s="19">
        <v>5386.3233449005702</v>
      </c>
      <c r="FW10" s="19">
        <v>6081.2812073143396</v>
      </c>
      <c r="FX10" s="19">
        <v>6860.6003407937696</v>
      </c>
      <c r="FY10" s="19">
        <v>7606.3451443092499</v>
      </c>
      <c r="FZ10" s="23">
        <v>8972.0889234787792</v>
      </c>
      <c r="GA10" s="19">
        <v>370.62992749994999</v>
      </c>
      <c r="GB10" s="19">
        <v>1253.5810150900002</v>
      </c>
    </row>
    <row r="11" spans="1:184" x14ac:dyDescent="0.25">
      <c r="A11" s="12" t="s">
        <v>4</v>
      </c>
      <c r="B11" s="14" t="s">
        <v>38</v>
      </c>
      <c r="C11" s="19">
        <v>49.574212629310011</v>
      </c>
      <c r="D11" s="19">
        <v>138.79843127061997</v>
      </c>
      <c r="E11" s="19">
        <v>372.54004797736008</v>
      </c>
      <c r="F11" s="19">
        <v>625.09600900876046</v>
      </c>
      <c r="G11" s="19">
        <v>791.32147009267987</v>
      </c>
      <c r="H11" s="19">
        <v>933.98206433251016</v>
      </c>
      <c r="I11" s="19">
        <v>1232.0909913838902</v>
      </c>
      <c r="J11" s="19">
        <v>1395.5496035808394</v>
      </c>
      <c r="K11" s="19">
        <v>1516.9097916254095</v>
      </c>
      <c r="L11" s="19">
        <v>1755.2330399282503</v>
      </c>
      <c r="M11" s="19">
        <v>1918.5389122336203</v>
      </c>
      <c r="N11" s="23">
        <v>2075.9913936919002</v>
      </c>
      <c r="O11" s="19">
        <v>56.068484217680052</v>
      </c>
      <c r="P11" s="19">
        <v>159.36430049066996</v>
      </c>
      <c r="Q11" s="19">
        <v>350.21159965324006</v>
      </c>
      <c r="R11" s="19">
        <v>658.54229286622058</v>
      </c>
      <c r="S11" s="19">
        <v>849.52282005153995</v>
      </c>
      <c r="T11" s="19">
        <v>977.99997021271963</v>
      </c>
      <c r="U11" s="19">
        <v>1275.9642374744901</v>
      </c>
      <c r="V11" s="19">
        <v>1433.7209152643097</v>
      </c>
      <c r="W11" s="19">
        <v>1550.7519657599003</v>
      </c>
      <c r="X11" s="19">
        <v>1860.6469196206801</v>
      </c>
      <c r="Y11" s="19">
        <v>2028.3916552620299</v>
      </c>
      <c r="Z11" s="23">
        <v>2198.8009577491389</v>
      </c>
      <c r="AA11" s="19">
        <v>70.58193157366</v>
      </c>
      <c r="AB11" s="19">
        <v>191.84412944844001</v>
      </c>
      <c r="AC11" s="19">
        <v>371.80188214842019</v>
      </c>
      <c r="AD11" s="19">
        <v>748.97409187754954</v>
      </c>
      <c r="AE11" s="19">
        <v>941.58884006302981</v>
      </c>
      <c r="AF11" s="19">
        <v>1072.9679545171505</v>
      </c>
      <c r="AG11" s="19">
        <v>1406.3203813183995</v>
      </c>
      <c r="AH11" s="19">
        <v>1569.4390195951798</v>
      </c>
      <c r="AI11" s="19">
        <v>1706.4793262723397</v>
      </c>
      <c r="AJ11" s="19">
        <v>2049.7781493914899</v>
      </c>
      <c r="AK11" s="19">
        <v>2231.4772233366984</v>
      </c>
      <c r="AL11" s="23">
        <v>2431.4050235932505</v>
      </c>
      <c r="AM11" s="19">
        <v>-44.224557187970049</v>
      </c>
      <c r="AN11" s="19">
        <v>87.277690806259955</v>
      </c>
      <c r="AO11" s="19">
        <v>372.61939002688996</v>
      </c>
      <c r="AP11" s="19">
        <v>772.51590708281981</v>
      </c>
      <c r="AQ11" s="19">
        <v>996.82607382207971</v>
      </c>
      <c r="AR11" s="19">
        <v>1121.7116345487302</v>
      </c>
      <c r="AS11" s="19">
        <v>1483.3515198236498</v>
      </c>
      <c r="AT11" s="19">
        <v>1664.1722098825601</v>
      </c>
      <c r="AU11" s="19">
        <v>1809.0823474995102</v>
      </c>
      <c r="AV11" s="19">
        <v>2166.6999467330602</v>
      </c>
      <c r="AW11" s="19">
        <v>2351.76523116813</v>
      </c>
      <c r="AX11" s="23">
        <v>2577.4031951316501</v>
      </c>
      <c r="AY11" s="19">
        <v>-0.83879569945000299</v>
      </c>
      <c r="AZ11" s="19">
        <v>155.58889637813007</v>
      </c>
      <c r="BA11" s="19">
        <v>525.85172882312997</v>
      </c>
      <c r="BB11" s="19">
        <v>892.01797013364012</v>
      </c>
      <c r="BC11" s="19">
        <v>1111.9776964013295</v>
      </c>
      <c r="BD11" s="19">
        <v>1242.4636816520397</v>
      </c>
      <c r="BE11" s="19">
        <v>1634.9611844772994</v>
      </c>
      <c r="BF11" s="19">
        <v>1816.3858043320993</v>
      </c>
      <c r="BG11" s="19">
        <v>2000.4174092479004</v>
      </c>
      <c r="BH11" s="19">
        <v>2333.6084098594806</v>
      </c>
      <c r="BI11" s="19">
        <v>2555.92050769973</v>
      </c>
      <c r="BJ11" s="23">
        <v>2776.0239853965713</v>
      </c>
      <c r="BK11" s="19">
        <v>63.381943068910005</v>
      </c>
      <c r="BL11" s="19">
        <v>192.94258222204985</v>
      </c>
      <c r="BM11" s="19">
        <v>523.19412102409001</v>
      </c>
      <c r="BN11" s="19">
        <v>904.68173611506995</v>
      </c>
      <c r="BO11" s="19">
        <v>1166.7029374680399</v>
      </c>
      <c r="BP11" s="19">
        <v>1330.9167954173404</v>
      </c>
      <c r="BQ11" s="19">
        <v>1649.3364532018993</v>
      </c>
      <c r="BR11" s="19">
        <v>1925.8851038693497</v>
      </c>
      <c r="BS11" s="19">
        <v>2097.5581538443889</v>
      </c>
      <c r="BT11" s="19">
        <v>2497.7054675294612</v>
      </c>
      <c r="BU11" s="19">
        <v>2797.86461783903</v>
      </c>
      <c r="BV11" s="23">
        <v>3047.9431692765879</v>
      </c>
      <c r="BW11" s="19">
        <v>163.67460216148001</v>
      </c>
      <c r="BX11" s="19">
        <v>285.91413647039985</v>
      </c>
      <c r="BY11" s="19">
        <v>638.86589003407016</v>
      </c>
      <c r="BZ11" s="19">
        <v>1004.45989767</v>
      </c>
      <c r="CA11" s="19">
        <v>1294.1999999999996</v>
      </c>
      <c r="CB11" s="19">
        <v>1457.6875257620891</v>
      </c>
      <c r="CC11" s="41">
        <v>1825.0281055644709</v>
      </c>
      <c r="CD11" s="41">
        <v>2097.7347788007801</v>
      </c>
      <c r="CE11" s="41">
        <v>2263.781938052321</v>
      </c>
      <c r="CF11" s="41">
        <v>2714.5270335197797</v>
      </c>
      <c r="CG11" s="41">
        <v>3007.8115475161403</v>
      </c>
      <c r="CH11" s="23">
        <v>3275.0722197557197</v>
      </c>
      <c r="CI11" s="41">
        <v>174.11273226453002</v>
      </c>
      <c r="CJ11" s="41">
        <v>315.89233549189993</v>
      </c>
      <c r="CK11" s="41">
        <v>608.51245859442986</v>
      </c>
      <c r="CL11" s="41">
        <v>1102.5069560850504</v>
      </c>
      <c r="CM11" s="41">
        <v>1409.3518903073591</v>
      </c>
      <c r="CN11" s="41">
        <v>1571.9523909419916</v>
      </c>
      <c r="CO11" s="41">
        <v>2045.6995217684796</v>
      </c>
      <c r="CP11" s="41">
        <v>2282.9757051061092</v>
      </c>
      <c r="CQ11" s="41">
        <v>2457.9774503867507</v>
      </c>
      <c r="CR11" s="41">
        <v>2970.8056824292307</v>
      </c>
      <c r="CS11" s="41">
        <v>3270.9313578821602</v>
      </c>
      <c r="CT11" s="23">
        <v>3548.3602385411004</v>
      </c>
      <c r="CU11" s="41">
        <v>203.7388793712401</v>
      </c>
      <c r="CV11" s="41">
        <v>394.99912474714984</v>
      </c>
      <c r="CW11" s="41">
        <v>705.03751986327006</v>
      </c>
      <c r="CX11" s="41">
        <v>1279.0884281220297</v>
      </c>
      <c r="CY11" s="41">
        <v>1572.5597318114908</v>
      </c>
      <c r="CZ11" s="41">
        <v>1746.1503009955102</v>
      </c>
      <c r="DA11" s="41">
        <v>2236.7389043734497</v>
      </c>
      <c r="DB11" s="41">
        <v>2463.6306087036396</v>
      </c>
      <c r="DC11" s="41">
        <v>2662.6450428509902</v>
      </c>
      <c r="DD11" s="41">
        <v>3193.7</v>
      </c>
      <c r="DE11" s="41">
        <v>3493.945299922811</v>
      </c>
      <c r="DF11" s="23">
        <v>3804.6902246474888</v>
      </c>
      <c r="DG11" s="41">
        <v>211.44510743683998</v>
      </c>
      <c r="DH11" s="41">
        <v>406.2984084153702</v>
      </c>
      <c r="DI11" s="56">
        <v>809.73568101090007</v>
      </c>
      <c r="DJ11" s="56">
        <v>1174.8636898942502</v>
      </c>
      <c r="DK11" s="56">
        <v>1450.75443081547</v>
      </c>
      <c r="DL11" s="41">
        <v>1624.1454974736505</v>
      </c>
      <c r="DM11" s="41">
        <v>2094.0084994134204</v>
      </c>
      <c r="DN11" s="41">
        <v>2331.31824062959</v>
      </c>
      <c r="DO11" s="41">
        <v>2544.4505956684588</v>
      </c>
      <c r="DP11" s="41">
        <v>3043.5337648172808</v>
      </c>
      <c r="DQ11" s="41">
        <v>3432.5264382184591</v>
      </c>
      <c r="DR11" s="23">
        <v>3945.0321895903717</v>
      </c>
      <c r="DS11" s="41">
        <v>202.42906356939989</v>
      </c>
      <c r="DT11" s="41">
        <v>377.07478806796007</v>
      </c>
      <c r="DU11" s="41">
        <v>879.19087393881989</v>
      </c>
      <c r="DV11" s="41">
        <v>1444.8771746207894</v>
      </c>
      <c r="DW11" s="41">
        <v>1769.4729729872702</v>
      </c>
      <c r="DX11" s="41">
        <v>2000.3929363776801</v>
      </c>
      <c r="DY11" s="41">
        <v>2517.8851972306097</v>
      </c>
      <c r="DZ11" s="41">
        <v>2872.7549299308193</v>
      </c>
      <c r="EA11" s="41">
        <v>3113.5001844304011</v>
      </c>
      <c r="EB11" s="41">
        <v>3683.6302919801501</v>
      </c>
      <c r="EC11" s="41">
        <v>4144.7510400444899</v>
      </c>
      <c r="ED11" s="23">
        <v>4547.3939710756304</v>
      </c>
      <c r="EE11" s="41">
        <v>266.58825414099005</v>
      </c>
      <c r="EF11" s="41">
        <v>524.68329628972992</v>
      </c>
      <c r="EG11" s="41">
        <v>1063.6347331127299</v>
      </c>
      <c r="EH11" s="41">
        <v>1685.5383690922795</v>
      </c>
      <c r="EI11" s="41">
        <v>2189.4021972759001</v>
      </c>
      <c r="EJ11" s="41">
        <v>2325.7745240090394</v>
      </c>
      <c r="EK11" s="41">
        <v>2908.8629411936499</v>
      </c>
      <c r="EL11" s="41">
        <v>3335.3330105440095</v>
      </c>
      <c r="EM11" s="41">
        <v>3806.8647455550517</v>
      </c>
      <c r="EN11" s="41">
        <v>4486.2186011945787</v>
      </c>
      <c r="EO11" s="41">
        <v>4997.8337629499929</v>
      </c>
      <c r="EP11" s="23">
        <v>5489.0820729262487</v>
      </c>
      <c r="EQ11" s="41">
        <v>225.80609210671005</v>
      </c>
      <c r="ER11" s="41">
        <v>374.9320797119899</v>
      </c>
      <c r="ES11" s="41">
        <v>1242.8763844221603</v>
      </c>
      <c r="ET11" s="41">
        <v>2094.0994794704502</v>
      </c>
      <c r="EU11" s="41">
        <v>2352.9574232736409</v>
      </c>
      <c r="EV11" s="41">
        <v>2659.8216261051389</v>
      </c>
      <c r="EW11" s="41">
        <v>3424.3166201800996</v>
      </c>
      <c r="EX11" s="41">
        <v>3740.7267323181513</v>
      </c>
      <c r="EY11" s="41">
        <v>4060.1801368891029</v>
      </c>
      <c r="EZ11" s="41">
        <v>4971.1464504869018</v>
      </c>
      <c r="FA11" s="41">
        <v>5378.4970566914217</v>
      </c>
      <c r="FB11" s="23">
        <v>5910.630876135072</v>
      </c>
      <c r="FC11" s="41">
        <v>325.03976558048976</v>
      </c>
      <c r="FD11" s="41">
        <v>897.76461748379995</v>
      </c>
      <c r="FE11" s="41">
        <v>1420.6189241481693</v>
      </c>
      <c r="FF11" s="41">
        <v>1692.2914871821295</v>
      </c>
      <c r="FG11" s="41">
        <v>2902.5080946600601</v>
      </c>
      <c r="FH11" s="41">
        <v>3218.5563766962819</v>
      </c>
      <c r="FI11" s="41">
        <v>4196.52999491426</v>
      </c>
      <c r="FJ11" s="41">
        <v>4567.7977986769401</v>
      </c>
      <c r="FK11" s="41">
        <v>4888.793752236521</v>
      </c>
      <c r="FL11" s="41">
        <f t="shared" ref="FL11" si="2">FL7-FL9-FL10</f>
        <v>5978.3704576489681</v>
      </c>
      <c r="FM11" s="41">
        <v>6474.5308252784544</v>
      </c>
      <c r="FN11" s="23">
        <v>7066.7205560976399</v>
      </c>
      <c r="FO11" s="41">
        <f>FO7-FO9-FO10</f>
        <v>410.91407674707006</v>
      </c>
      <c r="FP11" s="41">
        <f t="shared" ref="FP11" si="3">FP7-FP9-FP10</f>
        <v>1061.2595454109216</v>
      </c>
      <c r="FQ11" s="41">
        <f>FQ7-FQ9-FQ10</f>
        <v>1588.5547237382602</v>
      </c>
      <c r="FR11" s="41">
        <f>FR7-FR9-FR10</f>
        <v>2822.1612913889094</v>
      </c>
      <c r="FS11" s="41">
        <v>3220.0677788678104</v>
      </c>
      <c r="FT11" s="41">
        <v>3591.3644352518095</v>
      </c>
      <c r="FU11" s="41">
        <v>4636.5363537966596</v>
      </c>
      <c r="FV11" s="41">
        <v>5037.837883334817</v>
      </c>
      <c r="FW11" s="41">
        <v>5445.4329594169831</v>
      </c>
      <c r="FX11" s="41">
        <v>6553.0898200357915</v>
      </c>
      <c r="FY11" s="41">
        <v>7066.632117964039</v>
      </c>
      <c r="FZ11" s="23">
        <v>7662.0814527773109</v>
      </c>
      <c r="GA11" s="41">
        <f t="shared" ref="GA11:GB11" si="4">GA7-GA9-GA10</f>
        <v>373.63801041612999</v>
      </c>
      <c r="GB11" s="41">
        <f t="shared" si="4"/>
        <v>1060.6130788634327</v>
      </c>
    </row>
    <row r="12" spans="1:184" ht="15" customHeight="1" x14ac:dyDescent="0.25">
      <c r="B12" s="15" t="s">
        <v>37</v>
      </c>
      <c r="C12" s="15"/>
      <c r="D12" s="15"/>
      <c r="E12" s="15"/>
      <c r="F12" s="15"/>
      <c r="G12" s="15"/>
      <c r="H12" s="15"/>
      <c r="I12" s="15"/>
      <c r="J12" s="15"/>
      <c r="K12" s="15"/>
      <c r="L12" s="15"/>
      <c r="M12" s="15"/>
      <c r="N12" s="24"/>
      <c r="O12" s="15"/>
      <c r="P12" s="15"/>
      <c r="Q12" s="15"/>
      <c r="R12" s="15"/>
      <c r="S12" s="15"/>
      <c r="T12" s="15"/>
      <c r="U12" s="15"/>
      <c r="V12" s="15"/>
      <c r="W12" s="15"/>
      <c r="X12" s="15"/>
      <c r="Y12" s="15"/>
      <c r="Z12" s="24"/>
      <c r="AA12" s="15"/>
      <c r="AB12" s="15"/>
      <c r="AC12" s="15"/>
      <c r="AD12" s="15"/>
      <c r="AE12" s="15"/>
      <c r="AF12" s="15"/>
      <c r="AG12" s="15"/>
      <c r="AH12" s="15"/>
      <c r="AI12" s="15"/>
      <c r="AJ12" s="15"/>
      <c r="AK12" s="15"/>
      <c r="AL12" s="24"/>
      <c r="AM12" s="15"/>
      <c r="AN12" s="15"/>
      <c r="AO12" s="15"/>
      <c r="AP12" s="15"/>
      <c r="AQ12" s="15"/>
      <c r="AR12" s="15"/>
      <c r="AS12" s="15"/>
      <c r="AT12" s="15"/>
      <c r="AU12" s="15"/>
      <c r="AV12" s="15"/>
      <c r="AW12" s="15"/>
      <c r="AX12" s="24"/>
      <c r="AY12" s="15"/>
      <c r="AZ12" s="15"/>
      <c r="BA12" s="15"/>
      <c r="BB12" s="15"/>
      <c r="BC12" s="15"/>
      <c r="BD12" s="15"/>
      <c r="BE12" s="15"/>
      <c r="BF12" s="15"/>
      <c r="BG12" s="15"/>
      <c r="BH12" s="15"/>
      <c r="BI12" s="15"/>
      <c r="BJ12" s="24"/>
      <c r="BK12" s="15"/>
      <c r="BL12" s="15"/>
      <c r="BM12" s="15"/>
      <c r="BN12" s="15"/>
      <c r="BO12" s="15"/>
      <c r="BP12" s="15"/>
      <c r="BQ12" s="15"/>
      <c r="BR12" s="15"/>
      <c r="BS12" s="15"/>
      <c r="BT12" s="15"/>
      <c r="BU12" s="15"/>
      <c r="BV12" s="24"/>
      <c r="BW12" s="15"/>
      <c r="BX12" s="15"/>
      <c r="BY12" s="15"/>
      <c r="BZ12" s="15"/>
      <c r="CA12" s="15"/>
      <c r="CB12" s="15"/>
      <c r="CC12" s="42"/>
      <c r="CD12" s="38"/>
      <c r="CE12" s="38"/>
      <c r="CF12" s="38"/>
      <c r="CG12" s="38"/>
      <c r="CH12" s="24"/>
      <c r="CI12" s="15"/>
      <c r="CJ12" s="15"/>
      <c r="CK12" s="15"/>
      <c r="CL12" s="15"/>
      <c r="CM12" s="15"/>
      <c r="CN12" s="15"/>
      <c r="CO12" s="15"/>
      <c r="CP12" s="15"/>
      <c r="CQ12" s="15"/>
      <c r="CR12" s="15"/>
      <c r="CS12" s="15"/>
      <c r="CT12" s="24"/>
      <c r="CU12" s="15"/>
      <c r="CV12" s="15"/>
      <c r="CW12" s="15"/>
      <c r="CX12" s="15"/>
      <c r="CY12" s="15"/>
      <c r="CZ12" s="15"/>
      <c r="DA12" s="15"/>
      <c r="DB12" s="15"/>
      <c r="DC12" s="15"/>
      <c r="DD12" s="15"/>
      <c r="DE12" s="15"/>
      <c r="DF12" s="24"/>
      <c r="DG12" s="15"/>
      <c r="DH12" s="15"/>
      <c r="DI12" s="57"/>
      <c r="DJ12" s="57"/>
      <c r="DK12" s="57"/>
      <c r="DL12" s="15"/>
      <c r="DM12" s="15"/>
      <c r="DN12" s="15"/>
      <c r="DO12" s="15"/>
      <c r="DP12" s="15"/>
      <c r="DQ12" s="15"/>
      <c r="DR12" s="24"/>
      <c r="DS12" s="15"/>
      <c r="DT12" s="15"/>
      <c r="DU12" s="15"/>
      <c r="DV12" s="15"/>
      <c r="DW12" s="15"/>
      <c r="DX12" s="15"/>
      <c r="DY12" s="15"/>
      <c r="DZ12" s="15"/>
      <c r="EA12" s="15"/>
      <c r="EB12" s="15"/>
      <c r="EC12" s="15"/>
      <c r="ED12" s="24"/>
      <c r="EE12" s="15"/>
      <c r="EF12" s="15"/>
      <c r="EG12" s="15"/>
      <c r="EH12" s="15"/>
      <c r="EI12" s="15"/>
      <c r="EJ12" s="15"/>
      <c r="EK12" s="15"/>
      <c r="EL12" s="15"/>
      <c r="EM12" s="15"/>
      <c r="EN12" s="15"/>
      <c r="EO12" s="15"/>
      <c r="EP12" s="24"/>
      <c r="EQ12" s="15"/>
      <c r="ER12" s="15"/>
      <c r="ES12" s="15"/>
      <c r="ET12" s="15"/>
      <c r="EU12" s="15"/>
      <c r="EV12" s="15"/>
      <c r="EW12" s="15"/>
      <c r="EX12" s="15"/>
      <c r="EY12" s="15"/>
      <c r="EZ12" s="15"/>
      <c r="FA12" s="15"/>
      <c r="FB12" s="24"/>
      <c r="FC12" s="15"/>
      <c r="FD12" s="15"/>
      <c r="FE12" s="15"/>
      <c r="FF12" s="15"/>
      <c r="FG12" s="15"/>
      <c r="FH12" s="15"/>
      <c r="FI12" s="15"/>
      <c r="FJ12" s="15"/>
      <c r="FK12" s="15"/>
      <c r="FL12" s="15"/>
      <c r="FM12" s="15"/>
      <c r="FN12" s="24"/>
      <c r="FO12" s="15"/>
      <c r="FP12" s="15"/>
      <c r="FQ12" s="15"/>
      <c r="FR12" s="15"/>
      <c r="FS12" s="15"/>
      <c r="FT12" s="15"/>
      <c r="FU12" s="15"/>
      <c r="FV12" s="15"/>
      <c r="FW12" s="15"/>
      <c r="FX12" s="15"/>
      <c r="FY12" s="15"/>
      <c r="FZ12" s="24"/>
      <c r="GA12" s="15"/>
      <c r="GB12" s="15"/>
    </row>
    <row r="13" spans="1:184" s="34" customFormat="1" ht="14.25" x14ac:dyDescent="0.2">
      <c r="A13" s="4">
        <v>2</v>
      </c>
      <c r="B13" s="16" t="s">
        <v>50</v>
      </c>
      <c r="C13" s="17">
        <v>214.09867292788002</v>
      </c>
      <c r="D13" s="17">
        <v>652.24948833705002</v>
      </c>
      <c r="E13" s="17">
        <v>1239.7257534051498</v>
      </c>
      <c r="F13" s="17">
        <v>1807.95944300886</v>
      </c>
      <c r="G13" s="17">
        <v>2345.7123282709799</v>
      </c>
      <c r="H13" s="17">
        <v>3009.1265077666299</v>
      </c>
      <c r="I13" s="17">
        <v>3580.6657470003997</v>
      </c>
      <c r="J13" s="17">
        <v>4156.7395018251</v>
      </c>
      <c r="K13" s="17">
        <v>4786.1061462115094</v>
      </c>
      <c r="L13" s="17">
        <v>5458.2639873307307</v>
      </c>
      <c r="M13" s="17">
        <v>6156.7404571487095</v>
      </c>
      <c r="N13" s="20">
        <v>7679.1216984256998</v>
      </c>
      <c r="O13" s="17">
        <v>275.62437687763003</v>
      </c>
      <c r="P13" s="17">
        <v>801.20972538318006</v>
      </c>
      <c r="Q13" s="17">
        <v>1449.1656083907601</v>
      </c>
      <c r="R13" s="17">
        <v>2148.2822963431199</v>
      </c>
      <c r="S13" s="17">
        <v>2794.38933007589</v>
      </c>
      <c r="T13" s="17">
        <v>3496.5989943680297</v>
      </c>
      <c r="U13" s="17">
        <v>4175.9297127210502</v>
      </c>
      <c r="V13" s="17">
        <v>4817.8054154798892</v>
      </c>
      <c r="W13" s="17">
        <v>5437.2640551106606</v>
      </c>
      <c r="X13" s="17">
        <v>6198.5314839876601</v>
      </c>
      <c r="Y13" s="17">
        <v>6914.2836587680004</v>
      </c>
      <c r="Z13" s="20">
        <v>8343.1829775010392</v>
      </c>
      <c r="AA13" s="17">
        <v>357.32443297973998</v>
      </c>
      <c r="AB13" s="17">
        <v>923.66463344188003</v>
      </c>
      <c r="AC13" s="17">
        <v>1542.9722403149599</v>
      </c>
      <c r="AD13" s="17">
        <v>2345.9809981961603</v>
      </c>
      <c r="AE13" s="17">
        <v>2956.2675237758999</v>
      </c>
      <c r="AF13" s="17">
        <v>3693.2274060843397</v>
      </c>
      <c r="AG13" s="17">
        <v>4403.1079066355705</v>
      </c>
      <c r="AH13" s="17">
        <v>5080.5828096760397</v>
      </c>
      <c r="AI13" s="17">
        <v>5760.3914976157503</v>
      </c>
      <c r="AJ13" s="17">
        <v>6531.6657216492194</v>
      </c>
      <c r="AK13" s="17">
        <v>7252.40597910632</v>
      </c>
      <c r="AL13" s="20">
        <v>8806.6050106314106</v>
      </c>
      <c r="AM13" s="17">
        <v>405.78605198616998</v>
      </c>
      <c r="AN13" s="17">
        <v>1010.44842118191</v>
      </c>
      <c r="AO13" s="17">
        <v>1683.2113727476299</v>
      </c>
      <c r="AP13" s="17">
        <v>2501.67730106205</v>
      </c>
      <c r="AQ13" s="17">
        <v>3192.2439637214702</v>
      </c>
      <c r="AR13" s="17">
        <v>3961.8513028695002</v>
      </c>
      <c r="AS13" s="17">
        <v>4758.5211336695002</v>
      </c>
      <c r="AT13" s="17">
        <v>5421.6991350552798</v>
      </c>
      <c r="AU13" s="17">
        <v>6150.3831956244803</v>
      </c>
      <c r="AV13" s="17">
        <v>7023.12264506459</v>
      </c>
      <c r="AW13" s="17">
        <v>7769.48960878054</v>
      </c>
      <c r="AX13" s="20">
        <v>9353.2640880654999</v>
      </c>
      <c r="AY13" s="17">
        <v>383.67130226860996</v>
      </c>
      <c r="AZ13" s="17">
        <v>1003.67464976881</v>
      </c>
      <c r="BA13" s="17">
        <v>1763.9328915756298</v>
      </c>
      <c r="BB13" s="17">
        <v>2615.36241967552</v>
      </c>
      <c r="BC13" s="17">
        <v>3302.8710100428998</v>
      </c>
      <c r="BD13" s="17">
        <v>4131.1478130027199</v>
      </c>
      <c r="BE13" s="17">
        <v>4954.1496082233207</v>
      </c>
      <c r="BF13" s="17">
        <v>5661.9096591138705</v>
      </c>
      <c r="BG13" s="17">
        <v>6415.4122537359099</v>
      </c>
      <c r="BH13" s="17">
        <v>7175.6388681501903</v>
      </c>
      <c r="BI13" s="17">
        <v>7907.8278021225706</v>
      </c>
      <c r="BJ13" s="20">
        <v>9479.751626545929</v>
      </c>
      <c r="BK13" s="17">
        <v>415.16332973465001</v>
      </c>
      <c r="BL13" s="17">
        <v>1081.8095869844399</v>
      </c>
      <c r="BM13" s="17">
        <v>1844.89877855998</v>
      </c>
      <c r="BN13" s="17">
        <v>2743.3048615164303</v>
      </c>
      <c r="BO13" s="17">
        <v>3479.7521076423</v>
      </c>
      <c r="BP13" s="17">
        <v>4340.1967710537801</v>
      </c>
      <c r="BQ13" s="17">
        <v>5128.8745091094906</v>
      </c>
      <c r="BR13" s="17">
        <v>5872.5899684164697</v>
      </c>
      <c r="BS13" s="17">
        <v>6663.3646353832692</v>
      </c>
      <c r="BT13" s="17">
        <v>7470.7462922823397</v>
      </c>
      <c r="BU13" s="17">
        <v>8334.1314883214509</v>
      </c>
      <c r="BV13" s="20">
        <v>9936.4391856770508</v>
      </c>
      <c r="BW13" s="17">
        <v>452.22117244971002</v>
      </c>
      <c r="BX13" s="17">
        <v>1138.6389639848201</v>
      </c>
      <c r="BY13" s="17">
        <v>1976.7242294003402</v>
      </c>
      <c r="BZ13" s="17">
        <v>2858.6650086557597</v>
      </c>
      <c r="CA13" s="17">
        <v>3659.0691268811001</v>
      </c>
      <c r="CB13" s="17">
        <v>4611.6252917636903</v>
      </c>
      <c r="CC13" s="38">
        <v>5448.0908931392805</v>
      </c>
      <c r="CD13" s="38">
        <v>6255.3383880842694</v>
      </c>
      <c r="CE13" s="38">
        <v>7080.7803150689006</v>
      </c>
      <c r="CF13" s="38">
        <v>7963.0534746815101</v>
      </c>
      <c r="CG13" s="38">
        <v>8889.6790948260605</v>
      </c>
      <c r="CH13" s="20">
        <v>10810.050612721099</v>
      </c>
      <c r="CI13" s="17">
        <v>519.47995314906996</v>
      </c>
      <c r="CJ13" s="17">
        <v>1271.5079794517701</v>
      </c>
      <c r="CK13" s="17">
        <v>2142.3756883884798</v>
      </c>
      <c r="CL13" s="17">
        <v>3093.9808382380602</v>
      </c>
      <c r="CM13" s="17">
        <v>3992.7524379890401</v>
      </c>
      <c r="CN13" s="17">
        <v>5032.75895307476</v>
      </c>
      <c r="CO13" s="17">
        <v>5978.0722066824901</v>
      </c>
      <c r="CP13" s="17">
        <v>6872.9894948678702</v>
      </c>
      <c r="CQ13" s="17">
        <v>7722.7748683337904</v>
      </c>
      <c r="CR13" s="17">
        <v>8709.902844609911</v>
      </c>
      <c r="CS13" s="17">
        <v>9733.8023368656795</v>
      </c>
      <c r="CT13" s="20">
        <v>11882.169756656</v>
      </c>
      <c r="CU13" s="17">
        <v>582.15189005443005</v>
      </c>
      <c r="CV13" s="17">
        <v>1423.8340838157501</v>
      </c>
      <c r="CW13" s="17">
        <v>2359.2841886532001</v>
      </c>
      <c r="CX13" s="17">
        <v>3488.0034999367203</v>
      </c>
      <c r="CY13" s="17">
        <v>4383.2039048561001</v>
      </c>
      <c r="CZ13" s="17">
        <v>5503.1233601966505</v>
      </c>
      <c r="DA13" s="17">
        <v>6629.6886902410997</v>
      </c>
      <c r="DB13" s="17">
        <v>7613.30011706409</v>
      </c>
      <c r="DC13" s="17">
        <v>8747.5523305209808</v>
      </c>
      <c r="DD13" s="17">
        <v>9962</v>
      </c>
      <c r="DE13" s="17">
        <v>11145.8845041358</v>
      </c>
      <c r="DF13" s="20">
        <v>13567.592722896499</v>
      </c>
      <c r="DG13" s="17">
        <v>673.68805933600004</v>
      </c>
      <c r="DH13" s="17">
        <v>1619.1813196146202</v>
      </c>
      <c r="DI13" s="51">
        <v>2721.7964713067799</v>
      </c>
      <c r="DJ13" s="51">
        <v>4127.1478845948905</v>
      </c>
      <c r="DK13" s="51">
        <v>5200.7688437147599</v>
      </c>
      <c r="DL13" s="17">
        <v>6544.3889479071904</v>
      </c>
      <c r="DM13" s="17">
        <v>7869.5317616178099</v>
      </c>
      <c r="DN13" s="17">
        <v>9008.3810542259907</v>
      </c>
      <c r="DO13" s="17">
        <v>10265.930489332199</v>
      </c>
      <c r="DP13" s="17">
        <v>11648.150230576199</v>
      </c>
      <c r="DQ13" s="17">
        <v>12937.457763746901</v>
      </c>
      <c r="DR13" s="20">
        <v>15577.734141413699</v>
      </c>
      <c r="DS13" s="17">
        <v>798.29436743375004</v>
      </c>
      <c r="DT13" s="17">
        <v>1875.79619067366</v>
      </c>
      <c r="DU13" s="17">
        <v>3163.8057273468903</v>
      </c>
      <c r="DV13" s="17">
        <v>4722.6633262649402</v>
      </c>
      <c r="DW13" s="17">
        <v>5736.3134580104197</v>
      </c>
      <c r="DX13" s="17">
        <v>7062.4083061797101</v>
      </c>
      <c r="DY13" s="17">
        <v>8398.2733428307693</v>
      </c>
      <c r="DZ13" s="17">
        <v>9712.52667950859</v>
      </c>
      <c r="EA13" s="17">
        <v>10937.1076863976</v>
      </c>
      <c r="EB13" s="17">
        <v>12378.586397718302</v>
      </c>
      <c r="EC13" s="17">
        <v>13760.988147933</v>
      </c>
      <c r="ED13" s="20">
        <v>16885.5495810791</v>
      </c>
      <c r="EE13" s="17">
        <v>742.95132041728004</v>
      </c>
      <c r="EF13" s="17">
        <v>1921.8903305087499</v>
      </c>
      <c r="EG13" s="17">
        <v>3410.0698636731099</v>
      </c>
      <c r="EH13" s="17">
        <v>5158.4437671189198</v>
      </c>
      <c r="EI13" s="17">
        <v>6472.7443253744896</v>
      </c>
      <c r="EJ13" s="17">
        <v>8208.03466378956</v>
      </c>
      <c r="EK13" s="17">
        <v>9820.2526948955292</v>
      </c>
      <c r="EL13" s="17">
        <v>11242.1123979686</v>
      </c>
      <c r="EM13" s="17">
        <v>12762.735958171699</v>
      </c>
      <c r="EN13" s="17">
        <v>14398.993309023001</v>
      </c>
      <c r="EO13" s="17">
        <v>16188.658914436601</v>
      </c>
      <c r="EP13" s="20">
        <v>19626.3269299651</v>
      </c>
      <c r="EQ13" s="17">
        <v>977.87857412248002</v>
      </c>
      <c r="ER13" s="17">
        <v>2470.46774638234</v>
      </c>
      <c r="ES13" s="17">
        <v>4211.9956895617697</v>
      </c>
      <c r="ET13" s="17">
        <v>5820.7522367800902</v>
      </c>
      <c r="EU13" s="17">
        <v>7507.3640644607804</v>
      </c>
      <c r="EV13" s="17">
        <v>9578.6630243865002</v>
      </c>
      <c r="EW13" s="17">
        <v>11089.270086480001</v>
      </c>
      <c r="EX13" s="17">
        <v>12692.8045201523</v>
      </c>
      <c r="EY13" s="17">
        <v>14706.697841379</v>
      </c>
      <c r="EZ13" s="17">
        <v>16031.973405438999</v>
      </c>
      <c r="FA13" s="17">
        <v>17813.934625169302</v>
      </c>
      <c r="FB13" s="20">
        <v>22525.095615475802</v>
      </c>
      <c r="FC13" s="17">
        <v>1011.1500539988001</v>
      </c>
      <c r="FD13" s="17">
        <v>2671.23504683278</v>
      </c>
      <c r="FE13" s="17">
        <v>4460.9833820317899</v>
      </c>
      <c r="FF13" s="17">
        <v>6350.4937734908699</v>
      </c>
      <c r="FG13" s="17">
        <v>8250.4957433495601</v>
      </c>
      <c r="FH13" s="17">
        <v>10276.418660145901</v>
      </c>
      <c r="FI13" s="17">
        <v>11987.3455256121</v>
      </c>
      <c r="FJ13" s="17">
        <v>13799.4330772712</v>
      </c>
      <c r="FK13" s="17">
        <v>15906.891447932499</v>
      </c>
      <c r="FL13" s="17">
        <v>17626.030942335601</v>
      </c>
      <c r="FM13" s="17">
        <v>19659.466267422897</v>
      </c>
      <c r="FN13" s="20">
        <v>24919.303152019998</v>
      </c>
      <c r="FO13" s="17">
        <v>1204.6178410326202</v>
      </c>
      <c r="FP13" s="17">
        <v>3162.2277422444799</v>
      </c>
      <c r="FQ13" s="17">
        <v>5153.4126862104404</v>
      </c>
      <c r="FR13" s="17">
        <v>7658.7915475437503</v>
      </c>
      <c r="FS13" s="17">
        <v>9612.3722688458001</v>
      </c>
      <c r="FT13" s="17">
        <v>11894.185202733401</v>
      </c>
      <c r="FU13" s="17">
        <v>14316.473725046599</v>
      </c>
      <c r="FV13" s="17">
        <v>16282.7543031034</v>
      </c>
      <c r="FW13" s="17">
        <v>18362.516457723101</v>
      </c>
      <c r="FX13" s="17">
        <v>20735.401409952501</v>
      </c>
      <c r="FY13" s="17">
        <v>22998.279367360999</v>
      </c>
      <c r="FZ13" s="20">
        <v>27397.248058089001</v>
      </c>
      <c r="GA13" s="17">
        <v>1291.5675966988301</v>
      </c>
      <c r="GB13" s="17">
        <v>3114.63425749314</v>
      </c>
    </row>
    <row r="14" spans="1:184" x14ac:dyDescent="0.25">
      <c r="A14" s="12" t="s">
        <v>5</v>
      </c>
      <c r="B14" s="13" t="s">
        <v>51</v>
      </c>
      <c r="C14" s="19">
        <v>18.578188852209998</v>
      </c>
      <c r="D14" s="19">
        <v>49.335235333160007</v>
      </c>
      <c r="E14" s="19">
        <v>91.811727115020005</v>
      </c>
      <c r="F14" s="19">
        <v>131.53407005264</v>
      </c>
      <c r="G14" s="19">
        <v>165.57700253058999</v>
      </c>
      <c r="H14" s="19">
        <v>202.62230394823001</v>
      </c>
      <c r="I14" s="19">
        <v>242.09961551204</v>
      </c>
      <c r="J14" s="19">
        <v>278.39463619331002</v>
      </c>
      <c r="K14" s="19">
        <v>315.72362261428998</v>
      </c>
      <c r="L14" s="19">
        <v>349.68878793141999</v>
      </c>
      <c r="M14" s="19">
        <v>390.87619036490003</v>
      </c>
      <c r="N14" s="23">
        <v>468.83073424514004</v>
      </c>
      <c r="O14" s="19">
        <v>16.642316055129999</v>
      </c>
      <c r="P14" s="19">
        <v>53.625696186830005</v>
      </c>
      <c r="Q14" s="19">
        <v>93.121852129300009</v>
      </c>
      <c r="R14" s="19">
        <v>136.29426216669</v>
      </c>
      <c r="S14" s="19">
        <v>176.43780017872001</v>
      </c>
      <c r="T14" s="19">
        <v>218.87736802989002</v>
      </c>
      <c r="U14" s="19">
        <v>265.85794374610003</v>
      </c>
      <c r="V14" s="19">
        <v>306.97257086206002</v>
      </c>
      <c r="W14" s="19">
        <v>342.49510226839004</v>
      </c>
      <c r="X14" s="19">
        <v>384.63757091348998</v>
      </c>
      <c r="Y14" s="19">
        <v>423.48562832191999</v>
      </c>
      <c r="Z14" s="23">
        <v>508.24840141513999</v>
      </c>
      <c r="AA14" s="19">
        <v>20.558149083060002</v>
      </c>
      <c r="AB14" s="19">
        <v>58.50885355946</v>
      </c>
      <c r="AC14" s="19">
        <v>98.481226055960008</v>
      </c>
      <c r="AD14" s="19">
        <v>153.09847541776</v>
      </c>
      <c r="AE14" s="19">
        <v>189.70950585417</v>
      </c>
      <c r="AF14" s="19">
        <v>234.53608295754998</v>
      </c>
      <c r="AG14" s="19">
        <v>285.35063931128002</v>
      </c>
      <c r="AH14" s="19">
        <v>327.74814990210996</v>
      </c>
      <c r="AI14" s="19">
        <v>369.20510230779996</v>
      </c>
      <c r="AJ14" s="19">
        <v>413.99429927454997</v>
      </c>
      <c r="AK14" s="19">
        <v>455.61375895790997</v>
      </c>
      <c r="AL14" s="23">
        <v>546.04025969755003</v>
      </c>
      <c r="AM14" s="19">
        <v>24.681512543589999</v>
      </c>
      <c r="AN14" s="19">
        <v>65.400738476100003</v>
      </c>
      <c r="AO14" s="19">
        <v>108.23579515913001</v>
      </c>
      <c r="AP14" s="19">
        <v>162.93443419085</v>
      </c>
      <c r="AQ14" s="19">
        <v>202.76317797342</v>
      </c>
      <c r="AR14" s="19">
        <v>248.25114144122</v>
      </c>
      <c r="AS14" s="19">
        <v>307.15436946066995</v>
      </c>
      <c r="AT14" s="19">
        <v>351.79166809040998</v>
      </c>
      <c r="AU14" s="19">
        <v>395.57624246453997</v>
      </c>
      <c r="AV14" s="19">
        <v>450.86623619081001</v>
      </c>
      <c r="AW14" s="19">
        <v>489.31205624767</v>
      </c>
      <c r="AX14" s="23">
        <v>585.00275142830003</v>
      </c>
      <c r="AY14" s="19">
        <v>24.881767707959998</v>
      </c>
      <c r="AZ14" s="19">
        <v>68.060200605800006</v>
      </c>
      <c r="BA14" s="19">
        <v>115.12052349533</v>
      </c>
      <c r="BB14" s="19">
        <v>170.77862541623</v>
      </c>
      <c r="BC14" s="19">
        <v>211.73031486772001</v>
      </c>
      <c r="BD14" s="19">
        <v>260.55996294148002</v>
      </c>
      <c r="BE14" s="19">
        <v>317.06942280794999</v>
      </c>
      <c r="BF14" s="19">
        <v>370.05766200697997</v>
      </c>
      <c r="BG14" s="19">
        <v>414.19921125159999</v>
      </c>
      <c r="BH14" s="19">
        <v>459.87592196372998</v>
      </c>
      <c r="BI14" s="19">
        <v>503.92480679622997</v>
      </c>
      <c r="BJ14" s="23">
        <v>603.22598741033994</v>
      </c>
      <c r="BK14" s="19">
        <v>23.259883766810002</v>
      </c>
      <c r="BL14" s="19">
        <v>69.442846240590001</v>
      </c>
      <c r="BM14" s="19">
        <v>115.37872498152001</v>
      </c>
      <c r="BN14" s="19">
        <v>170.90100939509</v>
      </c>
      <c r="BO14" s="19">
        <v>213.67190281420002</v>
      </c>
      <c r="BP14" s="19">
        <v>267.92193520456999</v>
      </c>
      <c r="BQ14" s="19">
        <v>324.1370811937</v>
      </c>
      <c r="BR14" s="19">
        <v>371.55695634737998</v>
      </c>
      <c r="BS14" s="19">
        <v>421.41931057191999</v>
      </c>
      <c r="BT14" s="19">
        <v>467.60309930671997</v>
      </c>
      <c r="BU14" s="19">
        <v>517.84016070770997</v>
      </c>
      <c r="BV14" s="23">
        <v>625.04772035507995</v>
      </c>
      <c r="BW14" s="19">
        <v>26.93671206246</v>
      </c>
      <c r="BX14" s="19">
        <v>71.364801112910001</v>
      </c>
      <c r="BY14" s="19">
        <v>124.30206921431</v>
      </c>
      <c r="BZ14" s="19">
        <v>178.20150615416</v>
      </c>
      <c r="CA14" s="19">
        <v>225.86452254092998</v>
      </c>
      <c r="CB14" s="19">
        <v>282.24669863066998</v>
      </c>
      <c r="CC14" s="41">
        <v>339.36617073927005</v>
      </c>
      <c r="CD14" s="41">
        <v>390.01902768525002</v>
      </c>
      <c r="CE14" s="41">
        <v>438.52702188952003</v>
      </c>
      <c r="CF14" s="41">
        <v>489.43824980989001</v>
      </c>
      <c r="CG14" s="41">
        <v>541.78859440988003</v>
      </c>
      <c r="CH14" s="23">
        <v>657.34800850418992</v>
      </c>
      <c r="CI14" s="19">
        <v>31.088132740679999</v>
      </c>
      <c r="CJ14" s="19">
        <v>80.113170890220005</v>
      </c>
      <c r="CK14" s="19">
        <v>140.10840611820001</v>
      </c>
      <c r="CL14" s="19">
        <v>201.75178224458</v>
      </c>
      <c r="CM14" s="19">
        <v>254.36625736134999</v>
      </c>
      <c r="CN14" s="19">
        <v>317.70664355040003</v>
      </c>
      <c r="CO14" s="19">
        <v>380.95153806754996</v>
      </c>
      <c r="CP14" s="19">
        <v>442.64298971763003</v>
      </c>
      <c r="CQ14" s="19">
        <v>497.61467272426</v>
      </c>
      <c r="CR14" s="19">
        <v>556.09495418705001</v>
      </c>
      <c r="CS14" s="19">
        <v>617.89778680959</v>
      </c>
      <c r="CT14" s="23">
        <v>749.74633842897993</v>
      </c>
      <c r="CU14" s="19">
        <v>34.578036015610003</v>
      </c>
      <c r="CV14" s="19">
        <v>88.312489045119989</v>
      </c>
      <c r="CW14" s="19">
        <v>149.55619670095001</v>
      </c>
      <c r="CX14" s="19">
        <v>230.16568934939002</v>
      </c>
      <c r="CY14" s="19">
        <v>283.48446147254998</v>
      </c>
      <c r="CZ14" s="19">
        <v>345.72732896253001</v>
      </c>
      <c r="DA14" s="19">
        <v>419.96526061687001</v>
      </c>
      <c r="DB14" s="19">
        <v>482.00907595859002</v>
      </c>
      <c r="DC14" s="19">
        <v>548.04565498934005</v>
      </c>
      <c r="DD14" s="19">
        <v>615.4</v>
      </c>
      <c r="DE14" s="19">
        <v>678.16053245104001</v>
      </c>
      <c r="DF14" s="23">
        <v>840.60300717112</v>
      </c>
      <c r="DG14" s="19">
        <v>39.27389826273</v>
      </c>
      <c r="DH14" s="19">
        <v>105.43443438799001</v>
      </c>
      <c r="DI14" s="55">
        <v>171.78526512466001</v>
      </c>
      <c r="DJ14" s="55">
        <v>279.79855022329997</v>
      </c>
      <c r="DK14" s="55">
        <v>331.67397007002</v>
      </c>
      <c r="DL14" s="19">
        <v>405.62226618351002</v>
      </c>
      <c r="DM14" s="19">
        <v>468.49161307714002</v>
      </c>
      <c r="DN14" s="19">
        <v>535.19867567944004</v>
      </c>
      <c r="DO14" s="19">
        <v>604.68980671817008</v>
      </c>
      <c r="DP14" s="19">
        <v>681.01675335738003</v>
      </c>
      <c r="DQ14" s="19">
        <v>750.08302260878008</v>
      </c>
      <c r="DR14" s="23">
        <v>936.88739254845996</v>
      </c>
      <c r="DS14" s="19">
        <v>36.310971437459997</v>
      </c>
      <c r="DT14" s="19">
        <v>99.812445906479994</v>
      </c>
      <c r="DU14" s="19">
        <v>170.60779939196999</v>
      </c>
      <c r="DV14" s="19">
        <v>258.46300775524998</v>
      </c>
      <c r="DW14" s="19">
        <v>321.49658683823998</v>
      </c>
      <c r="DX14" s="19">
        <v>397.40278760103001</v>
      </c>
      <c r="DY14" s="19">
        <v>482.69580424686001</v>
      </c>
      <c r="DZ14" s="19">
        <v>546.72152819994005</v>
      </c>
      <c r="EA14" s="19">
        <v>619.91811341052005</v>
      </c>
      <c r="EB14" s="19">
        <v>709.42528284835998</v>
      </c>
      <c r="EC14" s="19">
        <v>776.44168985251997</v>
      </c>
      <c r="ED14" s="23">
        <v>966.66331844745991</v>
      </c>
      <c r="EE14" s="19"/>
      <c r="EF14" s="19"/>
      <c r="EG14" s="19"/>
      <c r="EH14" s="19"/>
      <c r="EI14" s="19"/>
      <c r="EJ14" s="19"/>
      <c r="EK14" s="19"/>
      <c r="EL14" s="19"/>
      <c r="EM14" s="19"/>
      <c r="EN14" s="19"/>
      <c r="EO14" s="19"/>
      <c r="EP14" s="23"/>
      <c r="EQ14" s="19"/>
      <c r="ER14" s="19"/>
      <c r="ES14" s="19"/>
      <c r="ET14" s="19"/>
      <c r="EU14" s="19"/>
      <c r="EV14" s="19"/>
      <c r="EW14" s="19"/>
      <c r="EX14" s="19"/>
      <c r="EY14" s="19"/>
      <c r="EZ14" s="19"/>
      <c r="FA14" s="19"/>
      <c r="FB14" s="63"/>
      <c r="FC14" s="19"/>
      <c r="FD14" s="19"/>
      <c r="FE14" s="19"/>
      <c r="FF14" s="19"/>
      <c r="FG14" s="19"/>
      <c r="FH14" s="19"/>
      <c r="FI14" s="19"/>
      <c r="FJ14" s="19"/>
      <c r="FK14" s="19"/>
      <c r="FL14" s="19"/>
      <c r="FM14" s="19"/>
      <c r="FN14" s="63"/>
      <c r="FO14" s="19"/>
      <c r="FP14" s="19"/>
      <c r="FQ14" s="19"/>
      <c r="FR14" s="19"/>
      <c r="FS14" s="19"/>
      <c r="FT14" s="19"/>
      <c r="FU14" s="19"/>
      <c r="FV14" s="19"/>
      <c r="FW14" s="19"/>
      <c r="FX14" s="19"/>
      <c r="FY14" s="19"/>
      <c r="FZ14" s="63"/>
      <c r="GA14" s="19"/>
      <c r="GB14" s="19"/>
    </row>
    <row r="15" spans="1:184" x14ac:dyDescent="0.25">
      <c r="A15" s="12" t="s">
        <v>6</v>
      </c>
      <c r="B15" s="13" t="s">
        <v>52</v>
      </c>
      <c r="C15" s="19">
        <v>2.1884658710000001E-2</v>
      </c>
      <c r="D15" s="19">
        <v>0.11896321778000001</v>
      </c>
      <c r="E15" s="19">
        <v>0.46461634767000004</v>
      </c>
      <c r="F15" s="19">
        <v>0.75546223737999996</v>
      </c>
      <c r="G15" s="19">
        <v>1.03763315479</v>
      </c>
      <c r="H15" s="19">
        <v>1.33076377157</v>
      </c>
      <c r="I15" s="19">
        <v>1.60757982547</v>
      </c>
      <c r="J15" s="19">
        <v>1.9073579907</v>
      </c>
      <c r="K15" s="19">
        <v>2.1923944150199999</v>
      </c>
      <c r="L15" s="19">
        <v>2.4636625834899997</v>
      </c>
      <c r="M15" s="19">
        <v>2.8002071685000001</v>
      </c>
      <c r="N15" s="23">
        <v>3.4563358023799999</v>
      </c>
      <c r="O15" s="19">
        <v>2.8530606180000001E-2</v>
      </c>
      <c r="P15" s="19">
        <v>0.17066221447999999</v>
      </c>
      <c r="Q15" s="19">
        <v>0.54929914171000005</v>
      </c>
      <c r="R15" s="19">
        <v>0.87977692170999999</v>
      </c>
      <c r="S15" s="19">
        <v>1.1664352202899999</v>
      </c>
      <c r="T15" s="19">
        <v>1.48239172707</v>
      </c>
      <c r="U15" s="19">
        <v>1.87328145103</v>
      </c>
      <c r="V15" s="19">
        <v>2.1935767296900002</v>
      </c>
      <c r="W15" s="19">
        <v>2.4753654644599998</v>
      </c>
      <c r="X15" s="19">
        <v>2.80960984736</v>
      </c>
      <c r="Y15" s="19">
        <v>3.17417045486</v>
      </c>
      <c r="Z15" s="23">
        <v>4.00840340336</v>
      </c>
      <c r="AA15" s="19">
        <v>5.1393477659999999E-2</v>
      </c>
      <c r="AB15" s="19">
        <v>0.26654055097000001</v>
      </c>
      <c r="AC15" s="19">
        <v>0.62348257413999997</v>
      </c>
      <c r="AD15" s="19">
        <v>0.97282622455000001</v>
      </c>
      <c r="AE15" s="19">
        <v>1.2443128800799999</v>
      </c>
      <c r="AF15" s="19">
        <v>1.6510869044600001</v>
      </c>
      <c r="AG15" s="19">
        <v>2.0105726274200002</v>
      </c>
      <c r="AH15" s="19">
        <v>2.3011217258800003</v>
      </c>
      <c r="AI15" s="19">
        <v>2.5826893787199996</v>
      </c>
      <c r="AJ15" s="19">
        <v>2.90830912288</v>
      </c>
      <c r="AK15" s="19">
        <v>3.3738217430799997</v>
      </c>
      <c r="AL15" s="23">
        <v>4.3827540474199997</v>
      </c>
      <c r="AM15" s="19">
        <v>5.0758301540000002E-2</v>
      </c>
      <c r="AN15" s="19">
        <v>0.16562055964</v>
      </c>
      <c r="AO15" s="19">
        <v>0.37473792664</v>
      </c>
      <c r="AP15" s="19">
        <v>0.85605778775999997</v>
      </c>
      <c r="AQ15" s="19">
        <v>1.1600401412699999</v>
      </c>
      <c r="AR15" s="19">
        <v>1.5289571191</v>
      </c>
      <c r="AS15" s="19">
        <v>1.8861433892699999</v>
      </c>
      <c r="AT15" s="19">
        <v>2.18698248353</v>
      </c>
      <c r="AU15" s="19">
        <v>2.5231029983299997</v>
      </c>
      <c r="AV15" s="19">
        <v>2.9155240744299999</v>
      </c>
      <c r="AW15" s="19">
        <v>3.2539781828700001</v>
      </c>
      <c r="AX15" s="23">
        <v>4.1026711130599995</v>
      </c>
      <c r="AY15" s="19">
        <v>2.8050835159999999E-2</v>
      </c>
      <c r="AZ15" s="19">
        <v>0.26421049922000001</v>
      </c>
      <c r="BA15" s="19">
        <v>0.61518746821000003</v>
      </c>
      <c r="BB15" s="19">
        <v>0.94569810441000002</v>
      </c>
      <c r="BC15" s="19">
        <v>1.21071880005</v>
      </c>
      <c r="BD15" s="19">
        <v>1.5434457270599999</v>
      </c>
      <c r="BE15" s="19">
        <v>1.8557587571199998</v>
      </c>
      <c r="BF15" s="19">
        <v>2.1428013372599999</v>
      </c>
      <c r="BG15" s="19">
        <v>2.4058346867</v>
      </c>
      <c r="BH15" s="19">
        <v>2.7159330367600001</v>
      </c>
      <c r="BI15" s="19">
        <v>3.0334968187399998</v>
      </c>
      <c r="BJ15" s="23">
        <v>3.84410642929</v>
      </c>
      <c r="BK15" s="19">
        <v>5.0364109950000006E-2</v>
      </c>
      <c r="BL15" s="19">
        <v>0.29830844016000002</v>
      </c>
      <c r="BM15" s="19">
        <v>0.66807030967999992</v>
      </c>
      <c r="BN15" s="19">
        <v>0.9593947679</v>
      </c>
      <c r="BO15" s="19">
        <v>1.21735826048</v>
      </c>
      <c r="BP15" s="19">
        <v>1.5932835924000002</v>
      </c>
      <c r="BQ15" s="19">
        <v>1.9464673005799999</v>
      </c>
      <c r="BR15" s="19">
        <v>2.2359918968299999</v>
      </c>
      <c r="BS15" s="19">
        <v>2.5598834640500003</v>
      </c>
      <c r="BT15" s="19">
        <v>2.8615317020599997</v>
      </c>
      <c r="BU15" s="19">
        <v>3.2962236919000003</v>
      </c>
      <c r="BV15" s="23">
        <v>4.72004615056</v>
      </c>
      <c r="BW15" s="19">
        <v>4.243304539E-2</v>
      </c>
      <c r="BX15" s="19">
        <v>0.25502291282</v>
      </c>
      <c r="BY15" s="19">
        <v>0.71397253942999994</v>
      </c>
      <c r="BZ15" s="19">
        <v>0.99968628627</v>
      </c>
      <c r="CA15" s="19">
        <v>1.2779328018</v>
      </c>
      <c r="CB15" s="19">
        <v>1.65208135558</v>
      </c>
      <c r="CC15" s="41">
        <v>1.94982434304</v>
      </c>
      <c r="CD15" s="41">
        <v>2.2505214009699999</v>
      </c>
      <c r="CE15" s="41">
        <v>2.7083061295700004</v>
      </c>
      <c r="CF15" s="41">
        <v>3.0314804768300001</v>
      </c>
      <c r="CG15" s="41">
        <v>3.6014971172100001</v>
      </c>
      <c r="CH15" s="23">
        <v>4.4322955891000007</v>
      </c>
      <c r="CI15" s="19">
        <v>0.10695186771</v>
      </c>
      <c r="CJ15" s="19">
        <v>0.34477911736</v>
      </c>
      <c r="CK15" s="19">
        <v>0.78463434818</v>
      </c>
      <c r="CL15" s="19">
        <v>1.08815287502</v>
      </c>
      <c r="CM15" s="19">
        <v>1.3702822826099998</v>
      </c>
      <c r="CN15" s="19">
        <v>1.73418375674</v>
      </c>
      <c r="CO15" s="19">
        <v>2.0673386902200002</v>
      </c>
      <c r="CP15" s="19">
        <v>2.3876986154899997</v>
      </c>
      <c r="CQ15" s="19">
        <v>2.74246335535</v>
      </c>
      <c r="CR15" s="19">
        <v>3.0515658963000001</v>
      </c>
      <c r="CS15" s="19">
        <v>3.4457742148499997</v>
      </c>
      <c r="CT15" s="23">
        <v>4.2083706018899996</v>
      </c>
      <c r="CU15" s="19">
        <v>7.1264754469999997E-2</v>
      </c>
      <c r="CV15" s="19">
        <v>0.4405271295</v>
      </c>
      <c r="CW15" s="19">
        <v>0.86024166029999993</v>
      </c>
      <c r="CX15" s="19">
        <v>1.2415096116</v>
      </c>
      <c r="CY15" s="19">
        <v>1.51500129778</v>
      </c>
      <c r="CZ15" s="19">
        <v>1.8882595475099999</v>
      </c>
      <c r="DA15" s="19">
        <v>2.2873631269199999</v>
      </c>
      <c r="DB15" s="19">
        <v>2.59926657896</v>
      </c>
      <c r="DC15" s="19">
        <v>2.9390691280999999</v>
      </c>
      <c r="DD15" s="19">
        <v>3.3</v>
      </c>
      <c r="DE15" s="19">
        <v>3.64103720568</v>
      </c>
      <c r="DF15" s="23">
        <v>4.4068087661200002</v>
      </c>
      <c r="DG15" s="19">
        <v>8.4723298650000001E-2</v>
      </c>
      <c r="DH15" s="19">
        <v>0.48605975832999998</v>
      </c>
      <c r="DI15" s="55">
        <v>0.8900007701799999</v>
      </c>
      <c r="DJ15" s="55">
        <v>1.2718495807699999</v>
      </c>
      <c r="DK15" s="55">
        <v>1.7088548530899998</v>
      </c>
      <c r="DL15" s="19">
        <v>2.1138409900899999</v>
      </c>
      <c r="DM15" s="19">
        <v>2.6417361702700002</v>
      </c>
      <c r="DN15" s="19">
        <v>3.0257188396599997</v>
      </c>
      <c r="DO15" s="19">
        <v>3.4475462725799999</v>
      </c>
      <c r="DP15" s="19">
        <v>3.7122129456199997</v>
      </c>
      <c r="DQ15" s="19">
        <v>4.1030010428599999</v>
      </c>
      <c r="DR15" s="23">
        <v>5.0905944777999999</v>
      </c>
      <c r="DS15" s="19">
        <v>0.11409956859000001</v>
      </c>
      <c r="DT15" s="19">
        <v>0.40627645056</v>
      </c>
      <c r="DU15" s="19">
        <v>0.86585644987999999</v>
      </c>
      <c r="DV15" s="19">
        <v>1.31100186095</v>
      </c>
      <c r="DW15" s="19">
        <v>1.5502724620999999</v>
      </c>
      <c r="DX15" s="19">
        <v>1.9580632703399998</v>
      </c>
      <c r="DY15" s="19">
        <v>2.3591912859800002</v>
      </c>
      <c r="DZ15" s="19">
        <v>2.7292175331999999</v>
      </c>
      <c r="EA15" s="19">
        <v>3.0615932671000001</v>
      </c>
      <c r="EB15" s="19">
        <v>3.4350495444</v>
      </c>
      <c r="EC15" s="19">
        <v>3.7740631109899998</v>
      </c>
      <c r="ED15" s="23">
        <v>4.65577059583</v>
      </c>
      <c r="EE15" s="19"/>
      <c r="EF15" s="19"/>
      <c r="EG15" s="19"/>
      <c r="EH15" s="19"/>
      <c r="EI15" s="19"/>
      <c r="EJ15" s="19"/>
      <c r="EK15" s="19"/>
      <c r="EL15" s="19"/>
      <c r="EM15" s="19"/>
      <c r="EN15" s="19"/>
      <c r="EO15" s="19"/>
      <c r="EP15" s="23"/>
      <c r="EQ15" s="19"/>
      <c r="ER15" s="19"/>
      <c r="ES15" s="19"/>
      <c r="ET15" s="19"/>
      <c r="EU15" s="19"/>
      <c r="EV15" s="19"/>
      <c r="EW15" s="19"/>
      <c r="EX15" s="19"/>
      <c r="EY15" s="19"/>
      <c r="EZ15" s="19"/>
      <c r="FA15" s="19"/>
      <c r="FB15" s="23"/>
      <c r="FC15" s="19"/>
      <c r="FD15" s="19"/>
      <c r="FE15" s="19"/>
      <c r="FF15" s="19"/>
      <c r="FG15" s="19"/>
      <c r="FH15" s="19"/>
      <c r="FI15" s="19"/>
      <c r="FJ15" s="19"/>
      <c r="FK15" s="19"/>
      <c r="FL15" s="19"/>
      <c r="FM15" s="19"/>
      <c r="FN15" s="23"/>
      <c r="FO15" s="19"/>
      <c r="FP15" s="19"/>
      <c r="FQ15" s="19"/>
      <c r="FR15" s="19"/>
      <c r="FS15" s="19"/>
      <c r="FT15" s="19"/>
      <c r="FU15" s="19"/>
      <c r="FV15" s="19"/>
      <c r="FW15" s="19"/>
      <c r="FX15" s="19"/>
      <c r="FY15" s="19"/>
      <c r="FZ15" s="23"/>
      <c r="GA15" s="19"/>
      <c r="GB15" s="19"/>
    </row>
    <row r="16" spans="1:184" x14ac:dyDescent="0.25">
      <c r="A16" s="12" t="s">
        <v>7</v>
      </c>
      <c r="B16" s="13" t="s">
        <v>53</v>
      </c>
      <c r="C16" s="19">
        <v>11.89738152742</v>
      </c>
      <c r="D16" s="19">
        <v>31.181638529599997</v>
      </c>
      <c r="E16" s="19">
        <v>52.584349991349995</v>
      </c>
      <c r="F16" s="19">
        <v>72.577668920679997</v>
      </c>
      <c r="G16" s="19">
        <v>93.178655856389994</v>
      </c>
      <c r="H16" s="19">
        <v>115.92378370412</v>
      </c>
      <c r="I16" s="19">
        <v>135.11454815438</v>
      </c>
      <c r="J16" s="19">
        <v>154.96053790654</v>
      </c>
      <c r="K16" s="19">
        <v>176.16525106882997</v>
      </c>
      <c r="L16" s="19">
        <v>196.02716190398999</v>
      </c>
      <c r="M16" s="19">
        <v>221.84518723751998</v>
      </c>
      <c r="N16" s="23">
        <v>282.05568107010998</v>
      </c>
      <c r="O16" s="19">
        <v>2.0788010544</v>
      </c>
      <c r="P16" s="19">
        <v>7.6995924962500002</v>
      </c>
      <c r="Q16" s="19">
        <v>14.770990767760001</v>
      </c>
      <c r="R16" s="19">
        <v>21.83945982354</v>
      </c>
      <c r="S16" s="19">
        <v>28.389894173919998</v>
      </c>
      <c r="T16" s="19">
        <v>35.0755223102</v>
      </c>
      <c r="U16" s="19">
        <v>42.883188421550003</v>
      </c>
      <c r="V16" s="19">
        <v>50.105962558969999</v>
      </c>
      <c r="W16" s="19">
        <v>56.980545415900004</v>
      </c>
      <c r="X16" s="19">
        <v>65.045578112000001</v>
      </c>
      <c r="Y16" s="19">
        <v>73.864417787560001</v>
      </c>
      <c r="Z16" s="23">
        <v>94.587732795059992</v>
      </c>
      <c r="AA16" s="19">
        <v>2.48051255782</v>
      </c>
      <c r="AB16" s="19">
        <v>8.1772986692699998</v>
      </c>
      <c r="AC16" s="19">
        <v>14.571670584690001</v>
      </c>
      <c r="AD16" s="19">
        <v>23.347933446580001</v>
      </c>
      <c r="AE16" s="19">
        <v>29.08508873525</v>
      </c>
      <c r="AF16" s="19">
        <v>36.4511942886</v>
      </c>
      <c r="AG16" s="19">
        <v>45.29267744893</v>
      </c>
      <c r="AH16" s="19">
        <v>53.733610491539999</v>
      </c>
      <c r="AI16" s="19">
        <v>62.557948925349997</v>
      </c>
      <c r="AJ16" s="19">
        <v>72.649723898410002</v>
      </c>
      <c r="AK16" s="19">
        <v>81.20838513228999</v>
      </c>
      <c r="AL16" s="23">
        <v>106.59262076727001</v>
      </c>
      <c r="AM16" s="19">
        <v>2.8463881907199999</v>
      </c>
      <c r="AN16" s="19">
        <v>9.9098569485900008</v>
      </c>
      <c r="AO16" s="19">
        <v>16.45939855316</v>
      </c>
      <c r="AP16" s="19">
        <v>25.326171146700002</v>
      </c>
      <c r="AQ16" s="19">
        <v>32.186147755150003</v>
      </c>
      <c r="AR16" s="19">
        <v>41.004444914110003</v>
      </c>
      <c r="AS16" s="19">
        <v>50.397102603610001</v>
      </c>
      <c r="AT16" s="19">
        <v>58.785628976280002</v>
      </c>
      <c r="AU16" s="19">
        <v>67.325821161690001</v>
      </c>
      <c r="AV16" s="19">
        <v>77.328325590520009</v>
      </c>
      <c r="AW16" s="19">
        <v>84.675937529289996</v>
      </c>
      <c r="AX16" s="23">
        <v>107.84897755534</v>
      </c>
      <c r="AY16" s="19">
        <v>2.6580032749899996</v>
      </c>
      <c r="AZ16" s="19">
        <v>9.9046123312500001</v>
      </c>
      <c r="BA16" s="19">
        <v>18.568354742380002</v>
      </c>
      <c r="BB16" s="19">
        <v>28.14357699088</v>
      </c>
      <c r="BC16" s="19">
        <v>35.204755951540001</v>
      </c>
      <c r="BD16" s="19">
        <v>43.582051787099999</v>
      </c>
      <c r="BE16" s="19">
        <v>52.325587715639998</v>
      </c>
      <c r="BF16" s="19">
        <v>59.978451187749997</v>
      </c>
      <c r="BG16" s="19">
        <v>67.963103391139995</v>
      </c>
      <c r="BH16" s="19">
        <v>76.414022889280005</v>
      </c>
      <c r="BI16" s="19">
        <v>84.447815804779992</v>
      </c>
      <c r="BJ16" s="23">
        <v>107.60341544828999</v>
      </c>
      <c r="BK16" s="19">
        <v>3.0831464685900003</v>
      </c>
      <c r="BL16" s="19">
        <v>10.34365926295</v>
      </c>
      <c r="BM16" s="19">
        <v>18.209006072529998</v>
      </c>
      <c r="BN16" s="19">
        <v>27.148547588580001</v>
      </c>
      <c r="BO16" s="19">
        <v>34.646607296339994</v>
      </c>
      <c r="BP16" s="19">
        <v>44.183719319319998</v>
      </c>
      <c r="BQ16" s="19">
        <v>53.456086256650003</v>
      </c>
      <c r="BR16" s="19">
        <v>62.043895868850001</v>
      </c>
      <c r="BS16" s="19">
        <v>70.923732412259994</v>
      </c>
      <c r="BT16" s="19">
        <v>79.547415910390001</v>
      </c>
      <c r="BU16" s="19">
        <v>88.811709114859994</v>
      </c>
      <c r="BV16" s="23">
        <v>113.60870955127001</v>
      </c>
      <c r="BW16" s="19">
        <v>3.7891547265800001</v>
      </c>
      <c r="BX16" s="19">
        <v>11.36666133408</v>
      </c>
      <c r="BY16" s="19">
        <v>19.355331511439999</v>
      </c>
      <c r="BZ16" s="19">
        <v>27.938755325720003</v>
      </c>
      <c r="CA16" s="19">
        <v>36.380393839769994</v>
      </c>
      <c r="CB16" s="19">
        <v>44.230045728660002</v>
      </c>
      <c r="CC16" s="41">
        <v>54.023386662650005</v>
      </c>
      <c r="CD16" s="41">
        <v>63.23271630763</v>
      </c>
      <c r="CE16" s="41">
        <v>72.857473078699996</v>
      </c>
      <c r="CF16" s="41">
        <v>82.397006042880008</v>
      </c>
      <c r="CG16" s="41">
        <v>92.685069557049999</v>
      </c>
      <c r="CH16" s="23">
        <v>117.13402288734</v>
      </c>
      <c r="CI16" s="19">
        <v>3.89348327584</v>
      </c>
      <c r="CJ16" s="19">
        <v>12.42350990129</v>
      </c>
      <c r="CK16" s="19">
        <v>21.145836528919997</v>
      </c>
      <c r="CL16" s="19">
        <v>30.957242932220002</v>
      </c>
      <c r="CM16" s="19">
        <v>40.846209392540004</v>
      </c>
      <c r="CN16" s="19">
        <v>51.815295245389997</v>
      </c>
      <c r="CO16" s="19">
        <v>63.65793649391</v>
      </c>
      <c r="CP16" s="19">
        <v>74.271593195419996</v>
      </c>
      <c r="CQ16" s="19">
        <v>85.052490152090002</v>
      </c>
      <c r="CR16" s="19">
        <v>96.971658421610002</v>
      </c>
      <c r="CS16" s="19">
        <v>108.03865914149</v>
      </c>
      <c r="CT16" s="23">
        <v>139.55625778148999</v>
      </c>
      <c r="CU16" s="19">
        <v>4.3360744331000003</v>
      </c>
      <c r="CV16" s="19">
        <v>13.45595461672</v>
      </c>
      <c r="CW16" s="19">
        <v>22.85483340171</v>
      </c>
      <c r="CX16" s="19">
        <v>35.335682078190004</v>
      </c>
      <c r="CY16" s="19">
        <v>44.608436268639998</v>
      </c>
      <c r="CZ16" s="19">
        <v>55.802422602870003</v>
      </c>
      <c r="DA16" s="19">
        <v>68.556467240730001</v>
      </c>
      <c r="DB16" s="19">
        <v>79.644444932789995</v>
      </c>
      <c r="DC16" s="19">
        <v>91.375783695410007</v>
      </c>
      <c r="DD16" s="19">
        <v>106.3</v>
      </c>
      <c r="DE16" s="19">
        <v>119.28630065355999</v>
      </c>
      <c r="DF16" s="23">
        <v>151.74845474443001</v>
      </c>
      <c r="DG16" s="19">
        <v>4.8256166144700003</v>
      </c>
      <c r="DH16" s="19">
        <v>15.201601927820001</v>
      </c>
      <c r="DI16" s="55">
        <v>27.539247979150002</v>
      </c>
      <c r="DJ16" s="55">
        <v>43.457241822900002</v>
      </c>
      <c r="DK16" s="55">
        <v>53.187310413330003</v>
      </c>
      <c r="DL16" s="19">
        <v>67.443154980130004</v>
      </c>
      <c r="DM16" s="19">
        <v>83.026196070449998</v>
      </c>
      <c r="DN16" s="19">
        <v>95.172385106809998</v>
      </c>
      <c r="DO16" s="19">
        <v>108.30591094779</v>
      </c>
      <c r="DP16" s="19">
        <v>120.96703195152</v>
      </c>
      <c r="DQ16" s="19">
        <v>133.41493787933999</v>
      </c>
      <c r="DR16" s="23">
        <v>167.64332991393999</v>
      </c>
      <c r="DS16" s="19">
        <v>4.6567553947299993</v>
      </c>
      <c r="DT16" s="19">
        <v>16.035225578190001</v>
      </c>
      <c r="DU16" s="19">
        <v>28.253025779000001</v>
      </c>
      <c r="DV16" s="19">
        <v>44.62426621809</v>
      </c>
      <c r="DW16" s="19">
        <v>52.773489957339997</v>
      </c>
      <c r="DX16" s="19">
        <v>66.725212827820002</v>
      </c>
      <c r="DY16" s="19">
        <v>81.672368688990005</v>
      </c>
      <c r="DZ16" s="19">
        <v>93.79987913475</v>
      </c>
      <c r="EA16" s="19">
        <v>106.32832426189</v>
      </c>
      <c r="EB16" s="19">
        <v>121.93311847145</v>
      </c>
      <c r="EC16" s="19">
        <v>133.15212366206001</v>
      </c>
      <c r="ED16" s="23">
        <v>170.04012762513</v>
      </c>
      <c r="EE16" s="19"/>
      <c r="EF16" s="19"/>
      <c r="EG16" s="19"/>
      <c r="EH16" s="19"/>
      <c r="EI16" s="19"/>
      <c r="EJ16" s="19"/>
      <c r="EK16" s="19"/>
      <c r="EL16" s="19"/>
      <c r="EM16" s="19"/>
      <c r="EN16" s="19"/>
      <c r="EO16" s="19"/>
      <c r="EP16" s="23"/>
      <c r="EQ16" s="19"/>
      <c r="ER16" s="19"/>
      <c r="ES16" s="19"/>
      <c r="ET16" s="19"/>
      <c r="EU16" s="19"/>
      <c r="EV16" s="19"/>
      <c r="EW16" s="19"/>
      <c r="EX16" s="19"/>
      <c r="EY16" s="19"/>
      <c r="EZ16" s="19"/>
      <c r="FA16" s="19"/>
      <c r="FB16" s="23"/>
      <c r="FC16" s="19"/>
      <c r="FD16" s="19"/>
      <c r="FE16" s="19"/>
      <c r="FF16" s="19"/>
      <c r="FG16" s="19"/>
      <c r="FH16" s="19"/>
      <c r="FI16" s="19"/>
      <c r="FJ16" s="19"/>
      <c r="FK16" s="19"/>
      <c r="FL16" s="19"/>
      <c r="FM16" s="19"/>
      <c r="FN16" s="23"/>
      <c r="FO16" s="19"/>
      <c r="FP16" s="19"/>
      <c r="FQ16" s="19"/>
      <c r="FR16" s="19"/>
      <c r="FS16" s="19"/>
      <c r="FT16" s="19"/>
      <c r="FU16" s="19"/>
      <c r="FV16" s="19"/>
      <c r="FW16" s="19"/>
      <c r="FX16" s="19"/>
      <c r="FY16" s="19"/>
      <c r="FZ16" s="23"/>
      <c r="GA16" s="19"/>
      <c r="GB16" s="19"/>
    </row>
    <row r="17" spans="1:184" x14ac:dyDescent="0.25">
      <c r="A17" s="12" t="s">
        <v>8</v>
      </c>
      <c r="B17" s="13" t="s">
        <v>36</v>
      </c>
      <c r="C17" s="19">
        <v>14.961830031209999</v>
      </c>
      <c r="D17" s="19">
        <v>55.0763938212</v>
      </c>
      <c r="E17" s="19">
        <v>158.83665682493</v>
      </c>
      <c r="F17" s="19">
        <v>239.68166298803001</v>
      </c>
      <c r="G17" s="19">
        <v>328.67460493145001</v>
      </c>
      <c r="H17" s="19">
        <v>429.0179844383</v>
      </c>
      <c r="I17" s="19">
        <v>526.87122319104003</v>
      </c>
      <c r="J17" s="19">
        <v>653.16613946825998</v>
      </c>
      <c r="K17" s="19">
        <v>767.08458364544992</v>
      </c>
      <c r="L17" s="19">
        <v>892.08512671508993</v>
      </c>
      <c r="M17" s="19">
        <v>1004.56241225216</v>
      </c>
      <c r="N17" s="23">
        <v>1316.35108867129</v>
      </c>
      <c r="O17" s="19">
        <v>18.950444253200001</v>
      </c>
      <c r="P17" s="19">
        <v>67.553879385409999</v>
      </c>
      <c r="Q17" s="19">
        <v>231.48765782651</v>
      </c>
      <c r="R17" s="19">
        <v>337.52683837296001</v>
      </c>
      <c r="S17" s="19">
        <v>447.17986627020002</v>
      </c>
      <c r="T17" s="19">
        <v>561.75747367733993</v>
      </c>
      <c r="U17" s="19">
        <v>681.16304443318006</v>
      </c>
      <c r="V17" s="19">
        <v>825.77692998282998</v>
      </c>
      <c r="W17" s="19">
        <v>962.16555965572002</v>
      </c>
      <c r="X17" s="19">
        <v>1088.36190157961</v>
      </c>
      <c r="Y17" s="19">
        <v>1233.32447502173</v>
      </c>
      <c r="Z17" s="23">
        <v>1608.5330737486699</v>
      </c>
      <c r="AA17" s="19">
        <v>36.036452796089996</v>
      </c>
      <c r="AB17" s="19">
        <v>131.39698710420001</v>
      </c>
      <c r="AC17" s="19">
        <v>223.37047544824</v>
      </c>
      <c r="AD17" s="19">
        <v>351.66435489094999</v>
      </c>
      <c r="AE17" s="19">
        <v>458.95141924610999</v>
      </c>
      <c r="AF17" s="19">
        <v>596.69982866121995</v>
      </c>
      <c r="AG17" s="19">
        <v>727.67435449826996</v>
      </c>
      <c r="AH17" s="19">
        <v>888.13145515719998</v>
      </c>
      <c r="AI17" s="19">
        <v>1033.52141932923</v>
      </c>
      <c r="AJ17" s="19">
        <v>1174.8311700763302</v>
      </c>
      <c r="AK17" s="19">
        <v>1320.5389178662399</v>
      </c>
      <c r="AL17" s="23">
        <v>1730.3849057596201</v>
      </c>
      <c r="AM17" s="19">
        <v>44.909798025290002</v>
      </c>
      <c r="AN17" s="19">
        <v>123.51929266364999</v>
      </c>
      <c r="AO17" s="19">
        <v>239.40893647207</v>
      </c>
      <c r="AP17" s="19">
        <v>366.82306434568</v>
      </c>
      <c r="AQ17" s="19">
        <v>490.47432293183005</v>
      </c>
      <c r="AR17" s="19">
        <v>605.6394682522</v>
      </c>
      <c r="AS17" s="19">
        <v>768.68328001013003</v>
      </c>
      <c r="AT17" s="19">
        <v>894.65195423979003</v>
      </c>
      <c r="AU17" s="19">
        <v>1036.4843728622</v>
      </c>
      <c r="AV17" s="19">
        <v>1207.7128196138899</v>
      </c>
      <c r="AW17" s="19">
        <v>1361.6811449516699</v>
      </c>
      <c r="AX17" s="23">
        <v>1779.2783561327701</v>
      </c>
      <c r="AY17" s="19">
        <v>28.110275031250001</v>
      </c>
      <c r="AZ17" s="19">
        <v>110.01156953103001</v>
      </c>
      <c r="BA17" s="19">
        <v>247.76247615260002</v>
      </c>
      <c r="BB17" s="19">
        <v>393.30447940629</v>
      </c>
      <c r="BC17" s="19">
        <v>503.80505652071997</v>
      </c>
      <c r="BD17" s="19">
        <v>648.17070654128008</v>
      </c>
      <c r="BE17" s="19">
        <v>823.18337231192004</v>
      </c>
      <c r="BF17" s="19">
        <v>1007.40634057979</v>
      </c>
      <c r="BG17" s="19">
        <v>1122.1800313434298</v>
      </c>
      <c r="BH17" s="19">
        <v>1267.5323516317401</v>
      </c>
      <c r="BI17" s="19">
        <v>1408.64923325019</v>
      </c>
      <c r="BJ17" s="23">
        <v>1865.95060437691</v>
      </c>
      <c r="BK17" s="19">
        <v>30.757916477430001</v>
      </c>
      <c r="BL17" s="19">
        <v>110.19035416924001</v>
      </c>
      <c r="BM17" s="19">
        <v>245.54255962276002</v>
      </c>
      <c r="BN17" s="19">
        <v>438.34403174617</v>
      </c>
      <c r="BO17" s="19">
        <v>561.05416260793004</v>
      </c>
      <c r="BP17" s="19">
        <v>719.7496165291999</v>
      </c>
      <c r="BQ17" s="19">
        <v>875.27036185101997</v>
      </c>
      <c r="BR17" s="19">
        <v>1050.0878176925901</v>
      </c>
      <c r="BS17" s="19">
        <v>1228.64409292543</v>
      </c>
      <c r="BT17" s="19">
        <v>1388.1206432656002</v>
      </c>
      <c r="BU17" s="19">
        <v>1564.2474577354399</v>
      </c>
      <c r="BV17" s="23">
        <v>2002.4705213861798</v>
      </c>
      <c r="BW17" s="19">
        <v>40.155616646190005</v>
      </c>
      <c r="BX17" s="19">
        <v>122.94600951906</v>
      </c>
      <c r="BY17" s="19">
        <v>276.62038073458001</v>
      </c>
      <c r="BZ17" s="19">
        <v>430.67363371722996</v>
      </c>
      <c r="CA17" s="19">
        <v>581.64674332390007</v>
      </c>
      <c r="CB17" s="19">
        <v>782.80335263368011</v>
      </c>
      <c r="CC17" s="41">
        <v>968.66542743260993</v>
      </c>
      <c r="CD17" s="41">
        <v>1161.32819066606</v>
      </c>
      <c r="CE17" s="41">
        <v>1372.17605364112</v>
      </c>
      <c r="CF17" s="41">
        <v>1560.2954899598401</v>
      </c>
      <c r="CG17" s="41">
        <v>1761.01145481559</v>
      </c>
      <c r="CH17" s="23">
        <v>2288.30518982178</v>
      </c>
      <c r="CI17" s="19">
        <v>45.839967079489995</v>
      </c>
      <c r="CJ17" s="19">
        <v>156.82630245110002</v>
      </c>
      <c r="CK17" s="19">
        <v>300.51597899371001</v>
      </c>
      <c r="CL17" s="19">
        <v>457.23340296340001</v>
      </c>
      <c r="CM17" s="19">
        <v>627.31580141774998</v>
      </c>
      <c r="CN17" s="19">
        <v>852.28829077488001</v>
      </c>
      <c r="CO17" s="19">
        <v>1056.1297858302501</v>
      </c>
      <c r="CP17" s="19">
        <v>1276.0198136536001</v>
      </c>
      <c r="CQ17" s="19">
        <v>1450.84861799482</v>
      </c>
      <c r="CR17" s="19">
        <v>1654.4711740201001</v>
      </c>
      <c r="CS17" s="19">
        <v>1878.5816041521398</v>
      </c>
      <c r="CT17" s="23">
        <v>2468.3595796374102</v>
      </c>
      <c r="CU17" s="19">
        <v>48.147431206169998</v>
      </c>
      <c r="CV17" s="19">
        <v>175.55187189552998</v>
      </c>
      <c r="CW17" s="19">
        <v>344.76628485249</v>
      </c>
      <c r="CX17" s="19">
        <v>523.0938527495</v>
      </c>
      <c r="CY17" s="19">
        <v>688.75949043948003</v>
      </c>
      <c r="CZ17" s="19">
        <v>900.06540701096992</v>
      </c>
      <c r="DA17" s="19">
        <v>1175.09621044759</v>
      </c>
      <c r="DB17" s="19">
        <v>1432.5430366374399</v>
      </c>
      <c r="DC17" s="19">
        <v>1709.1566195074299</v>
      </c>
      <c r="DD17" s="19">
        <v>1986</v>
      </c>
      <c r="DE17" s="19">
        <v>2278.4557923734101</v>
      </c>
      <c r="DF17" s="23">
        <v>2954.5179976232598</v>
      </c>
      <c r="DG17" s="19">
        <v>71.150805951600006</v>
      </c>
      <c r="DH17" s="19">
        <v>209.20595887881001</v>
      </c>
      <c r="DI17" s="55">
        <v>394.96141129122998</v>
      </c>
      <c r="DJ17" s="55">
        <v>620.55303023650004</v>
      </c>
      <c r="DK17" s="55">
        <v>827.42352679919998</v>
      </c>
      <c r="DL17" s="19">
        <v>1099.5643946166499</v>
      </c>
      <c r="DM17" s="19">
        <v>1420.9889199926999</v>
      </c>
      <c r="DN17" s="19">
        <v>1658.9362878935301</v>
      </c>
      <c r="DO17" s="19">
        <v>1953.3202959934999</v>
      </c>
      <c r="DP17" s="19">
        <v>2293.4154861403599</v>
      </c>
      <c r="DQ17" s="19">
        <v>2560.5781460732901</v>
      </c>
      <c r="DR17" s="23">
        <v>3192.27397343541</v>
      </c>
      <c r="DS17" s="19">
        <v>151.25193720889001</v>
      </c>
      <c r="DT17" s="19">
        <v>305.50824131401004</v>
      </c>
      <c r="DU17" s="19">
        <v>601.93844100028002</v>
      </c>
      <c r="DV17" s="19">
        <v>836.86007037949003</v>
      </c>
      <c r="DW17" s="19">
        <v>1029.73569772685</v>
      </c>
      <c r="DX17" s="19">
        <v>1277.3996150384198</v>
      </c>
      <c r="DY17" s="19">
        <v>1598.7846095709899</v>
      </c>
      <c r="DZ17" s="19">
        <v>1896.1491679553401</v>
      </c>
      <c r="EA17" s="19">
        <v>2168.1646216611298</v>
      </c>
      <c r="EB17" s="19">
        <v>2449.1602915015296</v>
      </c>
      <c r="EC17" s="19">
        <v>2715.2515188592597</v>
      </c>
      <c r="ED17" s="23">
        <v>3523.1530771750899</v>
      </c>
      <c r="EE17" s="19"/>
      <c r="EF17" s="19"/>
      <c r="EG17" s="19"/>
      <c r="EH17" s="19"/>
      <c r="EI17" s="19"/>
      <c r="EJ17" s="19"/>
      <c r="EK17" s="19"/>
      <c r="EL17" s="19"/>
      <c r="EM17" s="19"/>
      <c r="EN17" s="19"/>
      <c r="EO17" s="19"/>
      <c r="EP17" s="23"/>
      <c r="EQ17" s="19"/>
      <c r="ER17" s="19"/>
      <c r="ES17" s="19"/>
      <c r="ET17" s="19"/>
      <c r="EU17" s="19"/>
      <c r="EV17" s="19"/>
      <c r="EW17" s="19"/>
      <c r="EX17" s="19"/>
      <c r="EY17" s="19"/>
      <c r="EZ17" s="19"/>
      <c r="FA17" s="19"/>
      <c r="FB17" s="23"/>
      <c r="FC17" s="19"/>
      <c r="FD17" s="19"/>
      <c r="FE17" s="19"/>
      <c r="FF17" s="19"/>
      <c r="FG17" s="19"/>
      <c r="FH17" s="19"/>
      <c r="FI17" s="19"/>
      <c r="FJ17" s="19"/>
      <c r="FK17" s="19"/>
      <c r="FL17" s="19"/>
      <c r="FM17" s="19"/>
      <c r="FN17" s="23"/>
      <c r="FO17" s="19"/>
      <c r="FP17" s="19"/>
      <c r="FQ17" s="19"/>
      <c r="FR17" s="19"/>
      <c r="FS17" s="19"/>
      <c r="FT17" s="19"/>
      <c r="FU17" s="19"/>
      <c r="FV17" s="19"/>
      <c r="FW17" s="19"/>
      <c r="FX17" s="19"/>
      <c r="FY17" s="19"/>
      <c r="FZ17" s="23"/>
      <c r="GA17" s="19"/>
      <c r="GB17" s="19"/>
    </row>
    <row r="18" spans="1:184" x14ac:dyDescent="0.25">
      <c r="A18" s="12" t="s">
        <v>9</v>
      </c>
      <c r="B18" s="13" t="s">
        <v>35</v>
      </c>
      <c r="C18" s="19">
        <v>17.979085878400003</v>
      </c>
      <c r="D18" s="19">
        <v>57.906316735050005</v>
      </c>
      <c r="E18" s="19">
        <v>110.32910481473</v>
      </c>
      <c r="F18" s="19">
        <v>164.61462320317003</v>
      </c>
      <c r="G18" s="19">
        <v>218.63552741235</v>
      </c>
      <c r="H18" s="19">
        <v>288.34714448546998</v>
      </c>
      <c r="I18" s="19">
        <v>359.20843171185999</v>
      </c>
      <c r="J18" s="19">
        <v>442.75620578765995</v>
      </c>
      <c r="K18" s="19">
        <v>538.75955965038997</v>
      </c>
      <c r="L18" s="19">
        <v>630.53310018851005</v>
      </c>
      <c r="M18" s="19">
        <v>731.73232076141005</v>
      </c>
      <c r="N18" s="23">
        <v>968.64876157561002</v>
      </c>
      <c r="O18" s="19">
        <v>18.138385334630001</v>
      </c>
      <c r="P18" s="19">
        <v>63.889471701269997</v>
      </c>
      <c r="Q18" s="19">
        <v>116.24359702464</v>
      </c>
      <c r="R18" s="19">
        <v>182.33605934964999</v>
      </c>
      <c r="S18" s="19">
        <v>243.43164022543999</v>
      </c>
      <c r="T18" s="19">
        <v>314.55954967298999</v>
      </c>
      <c r="U18" s="19">
        <v>388.18114921696002</v>
      </c>
      <c r="V18" s="19">
        <v>462.79576337671995</v>
      </c>
      <c r="W18" s="19">
        <v>536.55876514207</v>
      </c>
      <c r="X18" s="19">
        <v>618.60976633288999</v>
      </c>
      <c r="Y18" s="19">
        <v>691.95955043491006</v>
      </c>
      <c r="Z18" s="23">
        <v>881.25833360395995</v>
      </c>
      <c r="AA18" s="19">
        <v>20.046121859039999</v>
      </c>
      <c r="AB18" s="19">
        <v>63.334468675099998</v>
      </c>
      <c r="AC18" s="19">
        <v>111.45666328394</v>
      </c>
      <c r="AD18" s="19">
        <v>176.77015886785998</v>
      </c>
      <c r="AE18" s="19">
        <v>230.28083095768</v>
      </c>
      <c r="AF18" s="19">
        <v>290.98843807108</v>
      </c>
      <c r="AG18" s="19">
        <v>363.55288147972999</v>
      </c>
      <c r="AH18" s="19">
        <v>440.11530744354997</v>
      </c>
      <c r="AI18" s="19">
        <v>518.20849082892994</v>
      </c>
      <c r="AJ18" s="19">
        <v>604.53591630285996</v>
      </c>
      <c r="AK18" s="19">
        <v>685.75639460258992</v>
      </c>
      <c r="AL18" s="23">
        <v>901.8152861015401</v>
      </c>
      <c r="AM18" s="19">
        <v>24.658841358610001</v>
      </c>
      <c r="AN18" s="19">
        <v>74.09402771101</v>
      </c>
      <c r="AO18" s="19">
        <v>127.68314007453</v>
      </c>
      <c r="AP18" s="19">
        <v>192.63616943529001</v>
      </c>
      <c r="AQ18" s="19">
        <v>245.93595221055</v>
      </c>
      <c r="AR18" s="19">
        <v>309.90599814334996</v>
      </c>
      <c r="AS18" s="19">
        <v>382.17318267691996</v>
      </c>
      <c r="AT18" s="19">
        <v>457.5105045807</v>
      </c>
      <c r="AU18" s="19">
        <v>533.92135111441996</v>
      </c>
      <c r="AV18" s="19">
        <v>619.07221752455007</v>
      </c>
      <c r="AW18" s="19">
        <v>698.34882890118001</v>
      </c>
      <c r="AX18" s="23">
        <v>906.31882025430002</v>
      </c>
      <c r="AY18" s="19">
        <v>19.79809975405</v>
      </c>
      <c r="AZ18" s="19">
        <v>66.409940779679999</v>
      </c>
      <c r="BA18" s="19">
        <v>130.20660209875001</v>
      </c>
      <c r="BB18" s="19">
        <v>187.85203201624</v>
      </c>
      <c r="BC18" s="19">
        <v>240.90872778299999</v>
      </c>
      <c r="BD18" s="19">
        <v>304.87324396846998</v>
      </c>
      <c r="BE18" s="19">
        <v>383.61779481368001</v>
      </c>
      <c r="BF18" s="19">
        <v>446.82184525565003</v>
      </c>
      <c r="BG18" s="19">
        <v>519.92229776465001</v>
      </c>
      <c r="BH18" s="19">
        <v>592.76668719367001</v>
      </c>
      <c r="BI18" s="19">
        <v>661.48465110234997</v>
      </c>
      <c r="BJ18" s="23">
        <v>854.88112520748996</v>
      </c>
      <c r="BK18" s="19">
        <v>23.245517695490001</v>
      </c>
      <c r="BL18" s="19">
        <v>73.875490995630003</v>
      </c>
      <c r="BM18" s="19">
        <v>138.56586523663</v>
      </c>
      <c r="BN18" s="19">
        <v>208.71292603745999</v>
      </c>
      <c r="BO18" s="19">
        <v>261.29499844667004</v>
      </c>
      <c r="BP18" s="19">
        <v>325.23684814414003</v>
      </c>
      <c r="BQ18" s="19">
        <v>403.17580095018002</v>
      </c>
      <c r="BR18" s="19">
        <v>478.56123782526004</v>
      </c>
      <c r="BS18" s="19">
        <v>551.96774083768003</v>
      </c>
      <c r="BT18" s="19">
        <v>626.95950728344997</v>
      </c>
      <c r="BU18" s="19">
        <v>734.72785212284998</v>
      </c>
      <c r="BV18" s="23">
        <v>936.20837867442003</v>
      </c>
      <c r="BW18" s="19">
        <v>36.972357561589995</v>
      </c>
      <c r="BX18" s="19">
        <v>96.243933783520006</v>
      </c>
      <c r="BY18" s="19">
        <v>164.60293640557998</v>
      </c>
      <c r="BZ18" s="19">
        <v>239.28617465048001</v>
      </c>
      <c r="CA18" s="19">
        <v>303.17491661225</v>
      </c>
      <c r="CB18" s="19">
        <v>369.55821819764003</v>
      </c>
      <c r="CC18" s="41">
        <v>456.83883437204997</v>
      </c>
      <c r="CD18" s="41">
        <v>552.30825106410998</v>
      </c>
      <c r="CE18" s="41">
        <v>621.64992831233997</v>
      </c>
      <c r="CF18" s="41">
        <v>704.51410616322994</v>
      </c>
      <c r="CG18" s="41">
        <v>802.03026957016004</v>
      </c>
      <c r="CH18" s="23">
        <v>1127.75492051385</v>
      </c>
      <c r="CI18" s="19">
        <v>44.898871359669997</v>
      </c>
      <c r="CJ18" s="19">
        <v>92.455631912480001</v>
      </c>
      <c r="CK18" s="19">
        <v>165.00071297010999</v>
      </c>
      <c r="CL18" s="19">
        <v>242.67223948607</v>
      </c>
      <c r="CM18" s="19">
        <v>311.13113763503998</v>
      </c>
      <c r="CN18" s="19">
        <v>372.88708810373998</v>
      </c>
      <c r="CO18" s="19">
        <v>466.32915872792</v>
      </c>
      <c r="CP18" s="19">
        <v>564.30812199025002</v>
      </c>
      <c r="CQ18" s="19">
        <v>647.37338978459002</v>
      </c>
      <c r="CR18" s="19">
        <v>743.85917875194991</v>
      </c>
      <c r="CS18" s="19">
        <v>844.77749424748004</v>
      </c>
      <c r="CT18" s="23">
        <v>1213.4716757526201</v>
      </c>
      <c r="CU18" s="19">
        <v>69.680905189240008</v>
      </c>
      <c r="CV18" s="19">
        <v>133.04936695961001</v>
      </c>
      <c r="CW18" s="19">
        <v>218.15607412896</v>
      </c>
      <c r="CX18" s="19">
        <v>310.35986698937</v>
      </c>
      <c r="CY18" s="19">
        <v>371.84536177395</v>
      </c>
      <c r="CZ18" s="19">
        <v>452.58542903173998</v>
      </c>
      <c r="DA18" s="19">
        <v>560.69780184144997</v>
      </c>
      <c r="DB18" s="19">
        <v>660.22043268773996</v>
      </c>
      <c r="DC18" s="19">
        <v>817.38412814332992</v>
      </c>
      <c r="DD18" s="19">
        <v>936.8</v>
      </c>
      <c r="DE18" s="19">
        <v>1061.7238037628001</v>
      </c>
      <c r="DF18" s="23">
        <v>1377.9106214994399</v>
      </c>
      <c r="DG18" s="19">
        <v>95.362319107070007</v>
      </c>
      <c r="DH18" s="19">
        <v>163.97975527864003</v>
      </c>
      <c r="DI18" s="55">
        <v>243.41174591628001</v>
      </c>
      <c r="DJ18" s="55">
        <v>352.96093717686</v>
      </c>
      <c r="DK18" s="55">
        <v>423.34022596273996</v>
      </c>
      <c r="DL18" s="19">
        <v>516.33774221890008</v>
      </c>
      <c r="DM18" s="19">
        <v>603.18606132732998</v>
      </c>
      <c r="DN18" s="19">
        <v>690.86806909647999</v>
      </c>
      <c r="DO18" s="19">
        <v>795.03258418900998</v>
      </c>
      <c r="DP18" s="19">
        <v>907.00620416296999</v>
      </c>
      <c r="DQ18" s="19">
        <v>1021.19332330615</v>
      </c>
      <c r="DR18" s="23">
        <v>1329.89610718569</v>
      </c>
      <c r="DS18" s="19">
        <v>116.53854574473</v>
      </c>
      <c r="DT18" s="19">
        <v>180.36175567839001</v>
      </c>
      <c r="DU18" s="19">
        <v>268.21944087493</v>
      </c>
      <c r="DV18" s="19">
        <v>425.76500369868</v>
      </c>
      <c r="DW18" s="19">
        <v>499.02363242378999</v>
      </c>
      <c r="DX18" s="19">
        <v>587.61085075713004</v>
      </c>
      <c r="DY18" s="19">
        <v>716.54073356623996</v>
      </c>
      <c r="DZ18" s="19">
        <v>847.30402993346001</v>
      </c>
      <c r="EA18" s="19">
        <v>968.35074044366002</v>
      </c>
      <c r="EB18" s="19">
        <v>1106.09788601677</v>
      </c>
      <c r="EC18" s="19">
        <v>1270.5633561976001</v>
      </c>
      <c r="ED18" s="23">
        <v>1687.65911715423</v>
      </c>
      <c r="EE18" s="19"/>
      <c r="EF18" s="19"/>
      <c r="EG18" s="19"/>
      <c r="EH18" s="19"/>
      <c r="EI18" s="19"/>
      <c r="EJ18" s="19"/>
      <c r="EK18" s="19"/>
      <c r="EL18" s="19"/>
      <c r="EM18" s="19"/>
      <c r="EN18" s="19"/>
      <c r="EO18" s="19"/>
      <c r="EP18" s="23"/>
      <c r="EQ18" s="19"/>
      <c r="ER18" s="19"/>
      <c r="ES18" s="19"/>
      <c r="ET18" s="19"/>
      <c r="EU18" s="19"/>
      <c r="EV18" s="19"/>
      <c r="EW18" s="19"/>
      <c r="EX18" s="19"/>
      <c r="EY18" s="19"/>
      <c r="EZ18" s="19"/>
      <c r="FA18" s="19"/>
      <c r="FB18" s="23"/>
      <c r="FC18" s="19"/>
      <c r="FD18" s="19"/>
      <c r="FE18" s="19"/>
      <c r="FF18" s="19"/>
      <c r="FG18" s="19"/>
      <c r="FH18" s="19"/>
      <c r="FI18" s="19"/>
      <c r="FJ18" s="19"/>
      <c r="FK18" s="19"/>
      <c r="FL18" s="19"/>
      <c r="FM18" s="19"/>
      <c r="FN18" s="23"/>
      <c r="FO18" s="19"/>
      <c r="FP18" s="19"/>
      <c r="FQ18" s="19"/>
      <c r="FR18" s="19"/>
      <c r="FS18" s="19"/>
      <c r="FT18" s="19"/>
      <c r="FU18" s="19"/>
      <c r="FV18" s="19"/>
      <c r="FW18" s="19"/>
      <c r="FX18" s="19"/>
      <c r="FY18" s="19"/>
      <c r="FZ18" s="23"/>
      <c r="GA18" s="19"/>
      <c r="GB18" s="19"/>
    </row>
    <row r="19" spans="1:184" x14ac:dyDescent="0.25">
      <c r="A19" s="12" t="s">
        <v>10</v>
      </c>
      <c r="B19" s="13" t="s">
        <v>34</v>
      </c>
      <c r="C19" s="19">
        <v>0.19658221600999998</v>
      </c>
      <c r="D19" s="19">
        <v>0.82470286899</v>
      </c>
      <c r="E19" s="19">
        <v>1.8173855779400001</v>
      </c>
      <c r="F19" s="19">
        <v>2.9693648794899996</v>
      </c>
      <c r="G19" s="19">
        <v>3.96923174942</v>
      </c>
      <c r="H19" s="19">
        <v>5.3298490336499995</v>
      </c>
      <c r="I19" s="19">
        <v>6.9212665054600002</v>
      </c>
      <c r="J19" s="19">
        <v>8.0972606369300006</v>
      </c>
      <c r="K19" s="19">
        <v>9.876239847299999</v>
      </c>
      <c r="L19" s="19">
        <v>11.918518843600001</v>
      </c>
      <c r="M19" s="19">
        <v>13.499038336959998</v>
      </c>
      <c r="N19" s="23">
        <v>21.850960394610002</v>
      </c>
      <c r="O19" s="19">
        <v>0.26745416121999999</v>
      </c>
      <c r="P19" s="19">
        <v>1.8642306229100001</v>
      </c>
      <c r="Q19" s="19">
        <v>3.2351102084899996</v>
      </c>
      <c r="R19" s="19">
        <v>4.74896002829</v>
      </c>
      <c r="S19" s="19">
        <v>5.9176737259600003</v>
      </c>
      <c r="T19" s="19">
        <v>7.1611316932299998</v>
      </c>
      <c r="U19" s="19">
        <v>9.18428882057</v>
      </c>
      <c r="V19" s="19">
        <v>10.60398646352</v>
      </c>
      <c r="W19" s="19">
        <v>11.91248984626</v>
      </c>
      <c r="X19" s="19">
        <v>14.770484363860001</v>
      </c>
      <c r="Y19" s="19">
        <v>16.7286920144</v>
      </c>
      <c r="Z19" s="23">
        <v>21.784176074529999</v>
      </c>
      <c r="AA19" s="19">
        <v>0.56324543515000003</v>
      </c>
      <c r="AB19" s="19">
        <v>1.9624809192000001</v>
      </c>
      <c r="AC19" s="19">
        <v>3.6212191461600001</v>
      </c>
      <c r="AD19" s="19">
        <v>5.39161108347</v>
      </c>
      <c r="AE19" s="19">
        <v>6.9423426293000006</v>
      </c>
      <c r="AF19" s="19">
        <v>8.84242988988</v>
      </c>
      <c r="AG19" s="19">
        <v>11.081003255180001</v>
      </c>
      <c r="AH19" s="19">
        <v>12.96202688708</v>
      </c>
      <c r="AI19" s="19">
        <v>15.253752935540001</v>
      </c>
      <c r="AJ19" s="19">
        <v>17.30427980468</v>
      </c>
      <c r="AK19" s="19">
        <v>19.747299648889999</v>
      </c>
      <c r="AL19" s="23">
        <v>24.75312537313</v>
      </c>
      <c r="AM19" s="19">
        <v>0.43042564420999996</v>
      </c>
      <c r="AN19" s="19">
        <v>1.95552596688</v>
      </c>
      <c r="AO19" s="19">
        <v>3.3816615402900001</v>
      </c>
      <c r="AP19" s="19">
        <v>5.2943406385100005</v>
      </c>
      <c r="AQ19" s="19">
        <v>7.0584915637099996</v>
      </c>
      <c r="AR19" s="19">
        <v>8.79032948481</v>
      </c>
      <c r="AS19" s="19">
        <v>11.41639148046</v>
      </c>
      <c r="AT19" s="19">
        <v>13.068958084829999</v>
      </c>
      <c r="AU19" s="19">
        <v>15.16618479077</v>
      </c>
      <c r="AV19" s="19">
        <v>18.18896093159</v>
      </c>
      <c r="AW19" s="19">
        <v>20.099099567979998</v>
      </c>
      <c r="AX19" s="23">
        <v>25.67299885437</v>
      </c>
      <c r="AY19" s="19">
        <v>0.49675440477999999</v>
      </c>
      <c r="AZ19" s="19">
        <v>1.63309843855</v>
      </c>
      <c r="BA19" s="19">
        <v>4.5010421828</v>
      </c>
      <c r="BB19" s="19">
        <v>6.3424945206299999</v>
      </c>
      <c r="BC19" s="19">
        <v>7.9580600165200002</v>
      </c>
      <c r="BD19" s="19">
        <v>9.1032397854999996</v>
      </c>
      <c r="BE19" s="19">
        <v>11.15381105743</v>
      </c>
      <c r="BF19" s="19">
        <v>12.782705387290001</v>
      </c>
      <c r="BG19" s="19">
        <v>14.54020468451</v>
      </c>
      <c r="BH19" s="19">
        <v>16.286084094669999</v>
      </c>
      <c r="BI19" s="19">
        <v>17.901618766939997</v>
      </c>
      <c r="BJ19" s="23">
        <v>22.145227398020001</v>
      </c>
      <c r="BK19" s="19">
        <v>0.54682344777000003</v>
      </c>
      <c r="BL19" s="19">
        <v>3.19607330883</v>
      </c>
      <c r="BM19" s="19">
        <v>4.62515372864</v>
      </c>
      <c r="BN19" s="19">
        <v>6.1890000662000002</v>
      </c>
      <c r="BO19" s="19">
        <v>7.7046610093500005</v>
      </c>
      <c r="BP19" s="19">
        <v>9.3763223137300002</v>
      </c>
      <c r="BQ19" s="19">
        <v>11.04010585044</v>
      </c>
      <c r="BR19" s="19">
        <v>12.55141964135</v>
      </c>
      <c r="BS19" s="19">
        <v>14.3724349701</v>
      </c>
      <c r="BT19" s="19">
        <v>16.093471273940001</v>
      </c>
      <c r="BU19" s="19">
        <v>17.82156638411</v>
      </c>
      <c r="BV19" s="23">
        <v>22.177930937169997</v>
      </c>
      <c r="BW19" s="19">
        <v>0.46420710473000004</v>
      </c>
      <c r="BX19" s="19">
        <v>4.1978864511100005</v>
      </c>
      <c r="BY19" s="19">
        <v>5.4604445795399998</v>
      </c>
      <c r="BZ19" s="19">
        <v>7.2456075098500001</v>
      </c>
      <c r="CA19" s="19">
        <v>8.9019104953799992</v>
      </c>
      <c r="CB19" s="19">
        <v>10.807485541190001</v>
      </c>
      <c r="CC19" s="41">
        <v>12.358218827930001</v>
      </c>
      <c r="CD19" s="41">
        <v>14.05997496458</v>
      </c>
      <c r="CE19" s="41">
        <v>16.387381786380001</v>
      </c>
      <c r="CF19" s="41">
        <v>18.28474342905</v>
      </c>
      <c r="CG19" s="41">
        <v>20.29750647274</v>
      </c>
      <c r="CH19" s="23">
        <v>27.769835587959999</v>
      </c>
      <c r="CI19" s="19">
        <v>0.87444732980999995</v>
      </c>
      <c r="CJ19" s="19">
        <v>2.8177537886500001</v>
      </c>
      <c r="CK19" s="19">
        <v>8.0452228949400002</v>
      </c>
      <c r="CL19" s="19">
        <v>10.1417202244</v>
      </c>
      <c r="CM19" s="19">
        <v>11.922422551879999</v>
      </c>
      <c r="CN19" s="19">
        <v>15.72591998569</v>
      </c>
      <c r="CO19" s="19">
        <v>18.307045852200002</v>
      </c>
      <c r="CP19" s="19">
        <v>21.80726750953</v>
      </c>
      <c r="CQ19" s="19">
        <v>26.158928315990003</v>
      </c>
      <c r="CR19" s="19">
        <v>29.927829412799998</v>
      </c>
      <c r="CS19" s="19">
        <v>32.938375956599998</v>
      </c>
      <c r="CT19" s="23">
        <v>41.279909317199994</v>
      </c>
      <c r="CU19" s="19">
        <v>0.94941950832999999</v>
      </c>
      <c r="CV19" s="19">
        <v>2.8827026285500001</v>
      </c>
      <c r="CW19" s="19">
        <v>4.6517104491599994</v>
      </c>
      <c r="CX19" s="19">
        <v>8.1354698907999996</v>
      </c>
      <c r="CY19" s="19">
        <v>9.9641852018399995</v>
      </c>
      <c r="CZ19" s="19">
        <v>14.95301781517</v>
      </c>
      <c r="DA19" s="19">
        <v>18.101504084110001</v>
      </c>
      <c r="DB19" s="19">
        <v>21.91628169945</v>
      </c>
      <c r="DC19" s="19">
        <v>26.201354703080003</v>
      </c>
      <c r="DD19" s="19">
        <v>29.6</v>
      </c>
      <c r="DE19" s="19">
        <v>43.216146388399999</v>
      </c>
      <c r="DF19" s="23">
        <v>69.224543832310005</v>
      </c>
      <c r="DG19" s="19">
        <v>1.6734867127000002</v>
      </c>
      <c r="DH19" s="19">
        <v>4.4135846799700005</v>
      </c>
      <c r="DI19" s="55">
        <v>7.9835023391600002</v>
      </c>
      <c r="DJ19" s="55">
        <v>11.840204224559999</v>
      </c>
      <c r="DK19" s="55">
        <v>15.22396671844</v>
      </c>
      <c r="DL19" s="19">
        <v>20.36488817883</v>
      </c>
      <c r="DM19" s="19">
        <v>24.123279108449999</v>
      </c>
      <c r="DN19" s="19">
        <v>28.866877028009998</v>
      </c>
      <c r="DO19" s="19">
        <v>34.713979666610001</v>
      </c>
      <c r="DP19" s="19">
        <v>39.707461775970003</v>
      </c>
      <c r="DQ19" s="19">
        <v>46.109082606139999</v>
      </c>
      <c r="DR19" s="23">
        <v>68.783223725559992</v>
      </c>
      <c r="DS19" s="19">
        <v>0.98803255886999997</v>
      </c>
      <c r="DT19" s="19">
        <v>3.4725576144799999</v>
      </c>
      <c r="DU19" s="19">
        <v>8.9628133050100001</v>
      </c>
      <c r="DV19" s="19">
        <v>13.742750313719998</v>
      </c>
      <c r="DW19" s="19">
        <v>17.949786267</v>
      </c>
      <c r="DX19" s="19">
        <v>22.651951521699999</v>
      </c>
      <c r="DY19" s="19">
        <v>26.497343267970003</v>
      </c>
      <c r="DZ19" s="19">
        <v>31.004148575919999</v>
      </c>
      <c r="EA19" s="19">
        <v>35.901814854129995</v>
      </c>
      <c r="EB19" s="19">
        <v>40.895302305150004</v>
      </c>
      <c r="EC19" s="19">
        <v>47.926423087010001</v>
      </c>
      <c r="ED19" s="23">
        <v>71.497265770369992</v>
      </c>
      <c r="EE19" s="19"/>
      <c r="EF19" s="19"/>
      <c r="EG19" s="19"/>
      <c r="EH19" s="19"/>
      <c r="EI19" s="19"/>
      <c r="EJ19" s="19"/>
      <c r="EK19" s="19"/>
      <c r="EL19" s="19"/>
      <c r="EM19" s="19"/>
      <c r="EN19" s="19"/>
      <c r="EO19" s="19"/>
      <c r="EP19" s="23"/>
      <c r="EQ19" s="19"/>
      <c r="ER19" s="19"/>
      <c r="ES19" s="19"/>
      <c r="ET19" s="19"/>
      <c r="EU19" s="19"/>
      <c r="EV19" s="19"/>
      <c r="EW19" s="19"/>
      <c r="EX19" s="19"/>
      <c r="EY19" s="19"/>
      <c r="EZ19" s="19"/>
      <c r="FA19" s="19"/>
      <c r="FB19" s="23"/>
      <c r="FC19" s="19"/>
      <c r="FD19" s="19"/>
      <c r="FE19" s="19"/>
      <c r="FF19" s="19"/>
      <c r="FG19" s="19"/>
      <c r="FH19" s="19"/>
      <c r="FI19" s="19"/>
      <c r="FJ19" s="19"/>
      <c r="FK19" s="19"/>
      <c r="FL19" s="19"/>
      <c r="FM19" s="19"/>
      <c r="FN19" s="23"/>
      <c r="FO19" s="19"/>
      <c r="FP19" s="19"/>
      <c r="FQ19" s="19"/>
      <c r="FR19" s="19"/>
      <c r="FS19" s="19"/>
      <c r="FT19" s="19"/>
      <c r="FU19" s="19"/>
      <c r="FV19" s="19"/>
      <c r="FW19" s="19"/>
      <c r="FX19" s="19"/>
      <c r="FY19" s="19"/>
      <c r="FZ19" s="23"/>
      <c r="GA19" s="19"/>
      <c r="GB19" s="19"/>
    </row>
    <row r="20" spans="1:184" x14ac:dyDescent="0.25">
      <c r="A20" s="12" t="s">
        <v>11</v>
      </c>
      <c r="B20" s="13" t="s">
        <v>33</v>
      </c>
      <c r="C20" s="19">
        <v>46.669000605459999</v>
      </c>
      <c r="D20" s="19">
        <v>161.79246514708998</v>
      </c>
      <c r="E20" s="19">
        <v>298.61380871717</v>
      </c>
      <c r="F20" s="19">
        <v>440.32836714412002</v>
      </c>
      <c r="G20" s="19">
        <v>573.02153882316009</v>
      </c>
      <c r="H20" s="19">
        <v>769.93649047137001</v>
      </c>
      <c r="I20" s="19">
        <v>890.36740630874999</v>
      </c>
      <c r="J20" s="19">
        <v>982.44394470700001</v>
      </c>
      <c r="K20" s="19">
        <v>1109.14616281388</v>
      </c>
      <c r="L20" s="19">
        <v>1263.3771206573501</v>
      </c>
      <c r="M20" s="19">
        <v>1425.98393678202</v>
      </c>
      <c r="N20" s="23">
        <v>1728.3873170770801</v>
      </c>
      <c r="O20" s="19">
        <v>84.261544983280004</v>
      </c>
      <c r="P20" s="19">
        <v>245.86936979342002</v>
      </c>
      <c r="Q20" s="19">
        <v>386.85749725971004</v>
      </c>
      <c r="R20" s="19">
        <v>582.23462405727003</v>
      </c>
      <c r="S20" s="19">
        <v>770.82003309876006</v>
      </c>
      <c r="T20" s="19">
        <v>985.74208518981993</v>
      </c>
      <c r="U20" s="19">
        <v>1135.89055313003</v>
      </c>
      <c r="V20" s="19">
        <v>1258.4507024716202</v>
      </c>
      <c r="W20" s="19">
        <v>1391.4651787778701</v>
      </c>
      <c r="X20" s="19">
        <v>1582.6033391011699</v>
      </c>
      <c r="Y20" s="19">
        <v>1767.2250679566598</v>
      </c>
      <c r="Z20" s="23">
        <v>2046.96541566265</v>
      </c>
      <c r="AA20" s="19">
        <v>120.00790405219999</v>
      </c>
      <c r="AB20" s="19">
        <v>282.97369349539002</v>
      </c>
      <c r="AC20" s="19">
        <v>475.46703465716996</v>
      </c>
      <c r="AD20" s="19">
        <v>705.82801759564006</v>
      </c>
      <c r="AE20" s="19">
        <v>887.94971110189999</v>
      </c>
      <c r="AF20" s="19">
        <v>1115.6411897742501</v>
      </c>
      <c r="AG20" s="19">
        <v>1290.95232762608</v>
      </c>
      <c r="AH20" s="19">
        <v>1432.0732824460802</v>
      </c>
      <c r="AI20" s="19">
        <v>1593.1747024852</v>
      </c>
      <c r="AJ20" s="19">
        <v>1807.5951391700701</v>
      </c>
      <c r="AK20" s="19">
        <v>1993.2531708891599</v>
      </c>
      <c r="AL20" s="23">
        <v>2333.7586631979902</v>
      </c>
      <c r="AM20" s="19">
        <v>129.11115252121999</v>
      </c>
      <c r="AN20" s="19">
        <v>312.71263468576001</v>
      </c>
      <c r="AO20" s="19">
        <v>499.21182144942998</v>
      </c>
      <c r="AP20" s="19">
        <v>742.49406927330006</v>
      </c>
      <c r="AQ20" s="19">
        <v>959.18336282726</v>
      </c>
      <c r="AR20" s="19">
        <v>1210.74379741192</v>
      </c>
      <c r="AS20" s="19">
        <v>1396.3631799444499</v>
      </c>
      <c r="AT20" s="19">
        <v>1533.1750131928602</v>
      </c>
      <c r="AU20" s="19">
        <v>1711.3305677775099</v>
      </c>
      <c r="AV20" s="19">
        <v>1937.5576839758799</v>
      </c>
      <c r="AW20" s="19">
        <v>2129.8531029721003</v>
      </c>
      <c r="AX20" s="23">
        <v>2474.2941231539398</v>
      </c>
      <c r="AY20" s="19">
        <v>120.70758274571001</v>
      </c>
      <c r="AZ20" s="19">
        <v>303.51961178857999</v>
      </c>
      <c r="BA20" s="19">
        <v>507.27924311434998</v>
      </c>
      <c r="BB20" s="19">
        <v>745.33469951510995</v>
      </c>
      <c r="BC20" s="19">
        <v>961.58056149953006</v>
      </c>
      <c r="BD20" s="19">
        <v>1231.8833888732299</v>
      </c>
      <c r="BE20" s="19">
        <v>1424.7801405166201</v>
      </c>
      <c r="BF20" s="19">
        <v>1556.3049546698301</v>
      </c>
      <c r="BG20" s="19">
        <v>1781.2073578558402</v>
      </c>
      <c r="BH20" s="19">
        <v>1974.4651596931299</v>
      </c>
      <c r="BI20" s="19">
        <v>2155.2121947498899</v>
      </c>
      <c r="BJ20" s="23">
        <v>2472.54449823194</v>
      </c>
      <c r="BK20" s="19">
        <v>126.76114123836</v>
      </c>
      <c r="BL20" s="19">
        <v>327.31112342031003</v>
      </c>
      <c r="BM20" s="19">
        <v>532.18790769965995</v>
      </c>
      <c r="BN20" s="19">
        <v>762.43368896320999</v>
      </c>
      <c r="BO20" s="19">
        <v>993.91682049019994</v>
      </c>
      <c r="BP20" s="19">
        <v>1268.10673449824</v>
      </c>
      <c r="BQ20" s="19">
        <v>1445.51839986139</v>
      </c>
      <c r="BR20" s="19">
        <v>1591.28911077667</v>
      </c>
      <c r="BS20" s="19">
        <v>1769.1999482194599</v>
      </c>
      <c r="BT20" s="19">
        <v>1981.5847223419298</v>
      </c>
      <c r="BU20" s="19">
        <v>2199.3269982534998</v>
      </c>
      <c r="BV20" s="23">
        <v>2546.9354855096699</v>
      </c>
      <c r="BW20" s="19">
        <v>123.49584375150999</v>
      </c>
      <c r="BX20" s="19">
        <v>326.20160976783001</v>
      </c>
      <c r="BY20" s="19">
        <v>554.22089824905004</v>
      </c>
      <c r="BZ20" s="19">
        <v>819.51875166570994</v>
      </c>
      <c r="CA20" s="19">
        <v>1052.2053103697199</v>
      </c>
      <c r="CB20" s="19">
        <v>1337.32049650564</v>
      </c>
      <c r="CC20" s="41">
        <v>1512.76019364533</v>
      </c>
      <c r="CD20" s="41">
        <v>1666.70708572696</v>
      </c>
      <c r="CE20" s="41">
        <v>1852.24731619769</v>
      </c>
      <c r="CF20" s="41">
        <v>2077.8491828727001</v>
      </c>
      <c r="CG20" s="41">
        <v>2310.4907476825897</v>
      </c>
      <c r="CH20" s="23">
        <v>2690.0484533245399</v>
      </c>
      <c r="CI20" s="19">
        <v>147.72472548467999</v>
      </c>
      <c r="CJ20" s="19">
        <v>369.76145175027</v>
      </c>
      <c r="CK20" s="19">
        <v>601.9037990495799</v>
      </c>
      <c r="CL20" s="19">
        <v>865.30074805370998</v>
      </c>
      <c r="CM20" s="19">
        <v>1143.28722019005</v>
      </c>
      <c r="CN20" s="19">
        <v>1472.67888277476</v>
      </c>
      <c r="CO20" s="19">
        <v>1690.57801591201</v>
      </c>
      <c r="CP20" s="19">
        <v>1864.35088584289</v>
      </c>
      <c r="CQ20" s="19">
        <v>2065.7741307664101</v>
      </c>
      <c r="CR20" s="19">
        <v>2319.3596091907498</v>
      </c>
      <c r="CS20" s="19">
        <v>2575.4923730161099</v>
      </c>
      <c r="CT20" s="23">
        <v>3015.63207559992</v>
      </c>
      <c r="CU20" s="19">
        <v>161.05898288749</v>
      </c>
      <c r="CV20" s="19">
        <v>401.38612437773997</v>
      </c>
      <c r="CW20" s="19">
        <v>652.13970384717004</v>
      </c>
      <c r="CX20" s="19">
        <v>957.91469681617002</v>
      </c>
      <c r="CY20" s="19">
        <v>1237.5515763201799</v>
      </c>
      <c r="CZ20" s="19">
        <v>1612.8102386436999</v>
      </c>
      <c r="DA20" s="19">
        <v>1853.32512319642</v>
      </c>
      <c r="DB20" s="19">
        <v>2030.65602560867</v>
      </c>
      <c r="DC20" s="19">
        <v>2272.24702811524</v>
      </c>
      <c r="DD20" s="19">
        <v>2570</v>
      </c>
      <c r="DE20" s="19">
        <v>2840.3471013578601</v>
      </c>
      <c r="DF20" s="23">
        <v>3356.3147360757898</v>
      </c>
      <c r="DG20" s="19">
        <v>160.86448125673999</v>
      </c>
      <c r="DH20" s="19">
        <v>426.89662192686001</v>
      </c>
      <c r="DI20" s="55">
        <v>721.78992078894998</v>
      </c>
      <c r="DJ20" s="55">
        <v>1047.8019663913499</v>
      </c>
      <c r="DK20" s="55">
        <v>1365.2805895080101</v>
      </c>
      <c r="DL20" s="19">
        <v>1713.4555635127599</v>
      </c>
      <c r="DM20" s="19">
        <v>1943.4479758407399</v>
      </c>
      <c r="DN20" s="19">
        <v>2148.0662308312599</v>
      </c>
      <c r="DO20" s="19">
        <v>2403.82928523794</v>
      </c>
      <c r="DP20" s="19">
        <v>2705.2790766619601</v>
      </c>
      <c r="DQ20" s="19">
        <v>2989.3407498579299</v>
      </c>
      <c r="DR20" s="23">
        <v>3552.5083741831299</v>
      </c>
      <c r="DS20" s="19">
        <v>144.12231044254</v>
      </c>
      <c r="DT20" s="19">
        <v>456.03764491376</v>
      </c>
      <c r="DU20" s="19">
        <v>776.14681636107991</v>
      </c>
      <c r="DV20" s="19">
        <v>1176.9766346445401</v>
      </c>
      <c r="DW20" s="19">
        <v>1492.1430404100399</v>
      </c>
      <c r="DX20" s="19">
        <v>1900.84916007467</v>
      </c>
      <c r="DY20" s="19">
        <v>2154.6760627805402</v>
      </c>
      <c r="DZ20" s="19">
        <v>2386.6080749616403</v>
      </c>
      <c r="EA20" s="19">
        <v>2657.4596951686299</v>
      </c>
      <c r="EB20" s="19">
        <v>3014.6672457309401</v>
      </c>
      <c r="EC20" s="19">
        <v>3319.34322816862</v>
      </c>
      <c r="ED20" s="23">
        <v>3897.5885985567998</v>
      </c>
      <c r="EE20" s="19"/>
      <c r="EF20" s="19"/>
      <c r="EG20" s="19"/>
      <c r="EH20" s="19"/>
      <c r="EI20" s="19"/>
      <c r="EJ20" s="19"/>
      <c r="EK20" s="19"/>
      <c r="EL20" s="19"/>
      <c r="EM20" s="19"/>
      <c r="EN20" s="19"/>
      <c r="EO20" s="19"/>
      <c r="EP20" s="23"/>
      <c r="EQ20" s="19"/>
      <c r="ER20" s="19"/>
      <c r="ES20" s="19"/>
      <c r="ET20" s="19"/>
      <c r="EU20" s="19"/>
      <c r="EV20" s="19"/>
      <c r="EW20" s="19"/>
      <c r="EX20" s="19"/>
      <c r="EY20" s="19"/>
      <c r="EZ20" s="19"/>
      <c r="FA20" s="19"/>
      <c r="FB20" s="23"/>
      <c r="FC20" s="19"/>
      <c r="FD20" s="19"/>
      <c r="FE20" s="19"/>
      <c r="FF20" s="19"/>
      <c r="FG20" s="19"/>
      <c r="FH20" s="19"/>
      <c r="FI20" s="19"/>
      <c r="FJ20" s="19"/>
      <c r="FK20" s="19"/>
      <c r="FL20" s="19"/>
      <c r="FM20" s="19"/>
      <c r="FN20" s="23"/>
      <c r="FO20" s="19"/>
      <c r="FP20" s="19"/>
      <c r="FQ20" s="19"/>
      <c r="FR20" s="19"/>
      <c r="FS20" s="19"/>
      <c r="FT20" s="19"/>
      <c r="FU20" s="19"/>
      <c r="FV20" s="19"/>
      <c r="FW20" s="19"/>
      <c r="FX20" s="19"/>
      <c r="FY20" s="19"/>
      <c r="FZ20" s="23"/>
      <c r="GA20" s="19"/>
      <c r="GB20" s="19"/>
    </row>
    <row r="21" spans="1:184" x14ac:dyDescent="0.25">
      <c r="A21" s="12" t="s">
        <v>12</v>
      </c>
      <c r="B21" s="13" t="s">
        <v>54</v>
      </c>
      <c r="C21" s="19">
        <v>5.9065532851700002</v>
      </c>
      <c r="D21" s="19">
        <v>20.28857705475</v>
      </c>
      <c r="E21" s="19">
        <v>37.783868695879995</v>
      </c>
      <c r="F21" s="19">
        <v>57.021742706410002</v>
      </c>
      <c r="G21" s="19">
        <v>73.166914955029995</v>
      </c>
      <c r="H21" s="19">
        <v>92.847386225950004</v>
      </c>
      <c r="I21" s="19">
        <v>111.95342239473</v>
      </c>
      <c r="J21" s="19">
        <v>129.07190370279</v>
      </c>
      <c r="K21" s="19">
        <v>147.48061703039002</v>
      </c>
      <c r="L21" s="19">
        <v>166.4253140392</v>
      </c>
      <c r="M21" s="19">
        <v>188.64560557900001</v>
      </c>
      <c r="N21" s="23">
        <v>234.73602852342998</v>
      </c>
      <c r="O21" s="19">
        <v>9.4472647961499998</v>
      </c>
      <c r="P21" s="19">
        <v>27.684618573479998</v>
      </c>
      <c r="Q21" s="19">
        <v>46.059982589620006</v>
      </c>
      <c r="R21" s="19">
        <v>73.053786233799997</v>
      </c>
      <c r="S21" s="19">
        <v>93.347212531859995</v>
      </c>
      <c r="T21" s="19">
        <v>111.80127001503</v>
      </c>
      <c r="U21" s="19">
        <v>136.42965854701001</v>
      </c>
      <c r="V21" s="19">
        <v>155.14183464856001</v>
      </c>
      <c r="W21" s="19">
        <v>173.22804378049</v>
      </c>
      <c r="X21" s="19">
        <v>198.78566114922</v>
      </c>
      <c r="Y21" s="19">
        <v>219.70853912423999</v>
      </c>
      <c r="Z21" s="23">
        <v>256.98764019428</v>
      </c>
      <c r="AA21" s="19">
        <v>16.38927531769</v>
      </c>
      <c r="AB21" s="19">
        <v>33.376238539989998</v>
      </c>
      <c r="AC21" s="19">
        <v>51.515088286699999</v>
      </c>
      <c r="AD21" s="19">
        <v>81.612936788499994</v>
      </c>
      <c r="AE21" s="19">
        <v>101.59611891645</v>
      </c>
      <c r="AF21" s="19">
        <v>123.88425810033999</v>
      </c>
      <c r="AG21" s="19">
        <v>150.92547654167001</v>
      </c>
      <c r="AH21" s="19">
        <v>170.62514058334</v>
      </c>
      <c r="AI21" s="19">
        <v>192.49961436432</v>
      </c>
      <c r="AJ21" s="19">
        <v>218.88267093535998</v>
      </c>
      <c r="AK21" s="19">
        <v>241.56271327532002</v>
      </c>
      <c r="AL21" s="23">
        <v>288.12452002658</v>
      </c>
      <c r="AM21" s="19">
        <v>16.423018391839999</v>
      </c>
      <c r="AN21" s="19">
        <v>36.882434776170001</v>
      </c>
      <c r="AO21" s="19">
        <v>58.046188541710002</v>
      </c>
      <c r="AP21" s="19">
        <v>88.545568306470003</v>
      </c>
      <c r="AQ21" s="19">
        <v>110.09322642019001</v>
      </c>
      <c r="AR21" s="19">
        <v>137.51800532976</v>
      </c>
      <c r="AS21" s="19">
        <v>167.85318025021999</v>
      </c>
      <c r="AT21" s="19">
        <v>187.60977760132002</v>
      </c>
      <c r="AU21" s="19">
        <v>214.10469655217003</v>
      </c>
      <c r="AV21" s="19">
        <v>246.85048547760999</v>
      </c>
      <c r="AW21" s="19">
        <v>270.00368604118</v>
      </c>
      <c r="AX21" s="23">
        <v>320.66283403364002</v>
      </c>
      <c r="AY21" s="19">
        <v>15.8059938278</v>
      </c>
      <c r="AZ21" s="19">
        <v>37.267627353290003</v>
      </c>
      <c r="BA21" s="19">
        <v>61.870232561879995</v>
      </c>
      <c r="BB21" s="19">
        <v>93.971896440119991</v>
      </c>
      <c r="BC21" s="19">
        <v>116.17284795657001</v>
      </c>
      <c r="BD21" s="19">
        <v>142.17811384447</v>
      </c>
      <c r="BE21" s="19">
        <v>171.30885309333999</v>
      </c>
      <c r="BF21" s="19">
        <v>193.31354861606999</v>
      </c>
      <c r="BG21" s="19">
        <v>216.89426725070999</v>
      </c>
      <c r="BH21" s="19">
        <v>242.86973686582999</v>
      </c>
      <c r="BI21" s="19">
        <v>265.19923941080998</v>
      </c>
      <c r="BJ21" s="23">
        <v>310.57576158677</v>
      </c>
      <c r="BK21" s="19">
        <v>16.622951681979998</v>
      </c>
      <c r="BL21" s="19">
        <v>38.072871252970003</v>
      </c>
      <c r="BM21" s="19">
        <v>62.806604879879998</v>
      </c>
      <c r="BN21" s="19">
        <v>91.397147633330007</v>
      </c>
      <c r="BO21" s="19">
        <v>114.38701693367999</v>
      </c>
      <c r="BP21" s="19">
        <v>144.23786218126997</v>
      </c>
      <c r="BQ21" s="19">
        <v>170.52066218535998</v>
      </c>
      <c r="BR21" s="19">
        <v>195.87513762314998</v>
      </c>
      <c r="BS21" s="19">
        <v>227.14300862657998</v>
      </c>
      <c r="BT21" s="19">
        <v>254.29373300545998</v>
      </c>
      <c r="BU21" s="19">
        <v>283.55933288839003</v>
      </c>
      <c r="BV21" s="23">
        <v>340.40370362011998</v>
      </c>
      <c r="BW21" s="19">
        <v>17.909350828880001</v>
      </c>
      <c r="BX21" s="19">
        <v>39.65092295593</v>
      </c>
      <c r="BY21" s="19">
        <v>70.72965010035</v>
      </c>
      <c r="BZ21" s="19">
        <v>102.37550819031</v>
      </c>
      <c r="CA21" s="19">
        <v>129.04429156378998</v>
      </c>
      <c r="CB21" s="19">
        <v>163.50726855339002</v>
      </c>
      <c r="CC21" s="41">
        <v>198.27827454133998</v>
      </c>
      <c r="CD21" s="41">
        <v>229.12748814829999</v>
      </c>
      <c r="CE21" s="41">
        <v>257.25261394801004</v>
      </c>
      <c r="CF21" s="41">
        <v>290.48201389571994</v>
      </c>
      <c r="CG21" s="41">
        <v>323.86065481296004</v>
      </c>
      <c r="CH21" s="23">
        <v>410.24440755515002</v>
      </c>
      <c r="CI21" s="19">
        <v>22.06144102735</v>
      </c>
      <c r="CJ21" s="19">
        <v>51.837041413500003</v>
      </c>
      <c r="CK21" s="19">
        <v>84.91076249324</v>
      </c>
      <c r="CL21" s="19">
        <v>124.97064900317</v>
      </c>
      <c r="CM21" s="19">
        <v>157.33544673269</v>
      </c>
      <c r="CN21" s="19">
        <v>196.54086990882999</v>
      </c>
      <c r="CO21" s="19">
        <v>233.57166773737001</v>
      </c>
      <c r="CP21" s="19">
        <v>266.31078922061999</v>
      </c>
      <c r="CQ21" s="19">
        <v>298.83725412532999</v>
      </c>
      <c r="CR21" s="19">
        <v>335.24251764859997</v>
      </c>
      <c r="CS21" s="19">
        <v>370.75316917076003</v>
      </c>
      <c r="CT21" s="23">
        <v>441.25711092733002</v>
      </c>
      <c r="CU21" s="19">
        <v>23.488551547099998</v>
      </c>
      <c r="CV21" s="19">
        <v>55.452992139110002</v>
      </c>
      <c r="CW21" s="19">
        <v>90.743629280039997</v>
      </c>
      <c r="CX21" s="19">
        <v>138.883842238</v>
      </c>
      <c r="CY21" s="19">
        <v>168.83912454907002</v>
      </c>
      <c r="CZ21" s="19">
        <v>209.44149098578001</v>
      </c>
      <c r="DA21" s="19">
        <v>250.4475958342</v>
      </c>
      <c r="DB21" s="19">
        <v>282.92070397534997</v>
      </c>
      <c r="DC21" s="19">
        <v>320.40212314709004</v>
      </c>
      <c r="DD21" s="19">
        <v>362.3</v>
      </c>
      <c r="DE21" s="19">
        <v>403.05182042799998</v>
      </c>
      <c r="DF21" s="23">
        <v>480.30376588386997</v>
      </c>
      <c r="DG21" s="19">
        <v>28.282774922810002</v>
      </c>
      <c r="DH21" s="19">
        <v>63.480575381530002</v>
      </c>
      <c r="DI21" s="55">
        <v>105.26733553953</v>
      </c>
      <c r="DJ21" s="55">
        <v>151.40115944560998</v>
      </c>
      <c r="DK21" s="55">
        <v>183.27023037195002</v>
      </c>
      <c r="DL21" s="19">
        <v>224.97108376732001</v>
      </c>
      <c r="DM21" s="19">
        <v>262.82798934965001</v>
      </c>
      <c r="DN21" s="19">
        <v>294.7304045226</v>
      </c>
      <c r="DO21" s="19">
        <v>331.41718562753999</v>
      </c>
      <c r="DP21" s="19">
        <v>374.25948717036999</v>
      </c>
      <c r="DQ21" s="19">
        <v>412.23882040608004</v>
      </c>
      <c r="DR21" s="23">
        <v>485.89020214600998</v>
      </c>
      <c r="DS21" s="19">
        <v>24.106282535759998</v>
      </c>
      <c r="DT21" s="19">
        <v>57.207297747760002</v>
      </c>
      <c r="DU21" s="19">
        <v>100.93389145479</v>
      </c>
      <c r="DV21" s="19">
        <v>158.35515189957999</v>
      </c>
      <c r="DW21" s="19">
        <v>189.37504394395998</v>
      </c>
      <c r="DX21" s="19">
        <v>230.13037642137999</v>
      </c>
      <c r="DY21" s="19">
        <v>270.05547453332997</v>
      </c>
      <c r="DZ21" s="19">
        <v>304.10592801283002</v>
      </c>
      <c r="EA21" s="19">
        <v>345.51834281275001</v>
      </c>
      <c r="EB21" s="19">
        <v>393.85423315626002</v>
      </c>
      <c r="EC21" s="19">
        <v>435.15655245387001</v>
      </c>
      <c r="ED21" s="23">
        <v>531.94550763363998</v>
      </c>
      <c r="EE21" s="19"/>
      <c r="EF21" s="19"/>
      <c r="EG21" s="19"/>
      <c r="EH21" s="19"/>
      <c r="EI21" s="19"/>
      <c r="EJ21" s="19"/>
      <c r="EK21" s="19"/>
      <c r="EL21" s="19"/>
      <c r="EM21" s="19"/>
      <c r="EN21" s="19"/>
      <c r="EO21" s="19"/>
      <c r="EP21" s="23"/>
      <c r="EQ21" s="19"/>
      <c r="ER21" s="19"/>
      <c r="ES21" s="19"/>
      <c r="ET21" s="19"/>
      <c r="EU21" s="19"/>
      <c r="EV21" s="19"/>
      <c r="EW21" s="19"/>
      <c r="EX21" s="19"/>
      <c r="EY21" s="19"/>
      <c r="EZ21" s="19"/>
      <c r="FA21" s="19"/>
      <c r="FB21" s="23"/>
      <c r="FC21" s="19"/>
      <c r="FD21" s="19"/>
      <c r="FE21" s="19"/>
      <c r="FF21" s="19"/>
      <c r="FG21" s="19"/>
      <c r="FH21" s="19"/>
      <c r="FI21" s="19"/>
      <c r="FJ21" s="19"/>
      <c r="FK21" s="19"/>
      <c r="FL21" s="19"/>
      <c r="FM21" s="19"/>
      <c r="FN21" s="23"/>
      <c r="FO21" s="19"/>
      <c r="FP21" s="19"/>
      <c r="FQ21" s="19"/>
      <c r="FR21" s="19"/>
      <c r="FS21" s="19"/>
      <c r="FT21" s="19"/>
      <c r="FU21" s="19"/>
      <c r="FV21" s="19"/>
      <c r="FW21" s="19"/>
      <c r="FX21" s="19"/>
      <c r="FY21" s="19"/>
      <c r="FZ21" s="23"/>
      <c r="GA21" s="19"/>
      <c r="GB21" s="19"/>
    </row>
    <row r="22" spans="1:184" x14ac:dyDescent="0.25">
      <c r="A22" s="12" t="s">
        <v>13</v>
      </c>
      <c r="B22" s="13" t="s">
        <v>45</v>
      </c>
      <c r="C22" s="19">
        <v>42.773367603699995</v>
      </c>
      <c r="D22" s="19">
        <v>118.22261039164999</v>
      </c>
      <c r="E22" s="19">
        <v>206.88605838454001</v>
      </c>
      <c r="F22" s="19">
        <v>292.52682106372998</v>
      </c>
      <c r="G22" s="19">
        <v>373.06649742874998</v>
      </c>
      <c r="H22" s="19">
        <v>465.53597291560999</v>
      </c>
      <c r="I22" s="19">
        <v>555.99867845696997</v>
      </c>
      <c r="J22" s="19">
        <v>645.84427845824996</v>
      </c>
      <c r="K22" s="19">
        <v>743.53049051281005</v>
      </c>
      <c r="L22" s="19">
        <v>842.42633111127998</v>
      </c>
      <c r="M22" s="19">
        <v>958.08609531125001</v>
      </c>
      <c r="N22" s="23">
        <v>1193.1441778751798</v>
      </c>
      <c r="O22" s="19">
        <v>57.345834708879998</v>
      </c>
      <c r="P22" s="19">
        <v>146.96309217264002</v>
      </c>
      <c r="Q22" s="19">
        <v>240.92207607978</v>
      </c>
      <c r="R22" s="19">
        <v>360.17741417162</v>
      </c>
      <c r="S22" s="19">
        <v>456.93363853522999</v>
      </c>
      <c r="T22" s="19">
        <v>560.16086349393004</v>
      </c>
      <c r="U22" s="19">
        <v>690.42057744507997</v>
      </c>
      <c r="V22" s="19">
        <v>796.64802269656002</v>
      </c>
      <c r="W22" s="19">
        <v>890.62964498418989</v>
      </c>
      <c r="X22" s="19">
        <v>1025.4190616154001</v>
      </c>
      <c r="Y22" s="19">
        <v>1142.5239630030901</v>
      </c>
      <c r="Z22" s="23">
        <v>1358.3620074425901</v>
      </c>
      <c r="AA22" s="19">
        <v>66.700359917339995</v>
      </c>
      <c r="AB22" s="19">
        <v>151.58472793410002</v>
      </c>
      <c r="AC22" s="19">
        <v>240.77708765470999</v>
      </c>
      <c r="AD22" s="19">
        <v>362.09175826221997</v>
      </c>
      <c r="AE22" s="19">
        <v>455.01420916186999</v>
      </c>
      <c r="AF22" s="19">
        <v>563.51601135553005</v>
      </c>
      <c r="AG22" s="19">
        <v>675.55734936367003</v>
      </c>
      <c r="AH22" s="19">
        <v>777.93017030137003</v>
      </c>
      <c r="AI22" s="19">
        <v>873.36764284216008</v>
      </c>
      <c r="AJ22" s="19">
        <v>982.82368577346995</v>
      </c>
      <c r="AK22" s="19">
        <v>1081.40251307885</v>
      </c>
      <c r="AL22" s="23">
        <v>1250.8778749123999</v>
      </c>
      <c r="AM22" s="19">
        <v>76.791868144479992</v>
      </c>
      <c r="AN22" s="19">
        <v>163.56628831444002</v>
      </c>
      <c r="AO22" s="19">
        <v>264.01116867409002</v>
      </c>
      <c r="AP22" s="19">
        <v>372.38107890373999</v>
      </c>
      <c r="AQ22" s="19">
        <v>470.81307082323997</v>
      </c>
      <c r="AR22" s="19">
        <v>579.60808326031997</v>
      </c>
      <c r="AS22" s="19">
        <v>697.28757326646996</v>
      </c>
      <c r="AT22" s="19">
        <v>804.61385640419996</v>
      </c>
      <c r="AU22" s="19">
        <v>911.49285956668007</v>
      </c>
      <c r="AV22" s="19">
        <v>1029.5412071032299</v>
      </c>
      <c r="AW22" s="19">
        <v>1142.23845612948</v>
      </c>
      <c r="AX22" s="23">
        <v>1316.1814029053999</v>
      </c>
      <c r="AY22" s="19">
        <v>81.364772789200003</v>
      </c>
      <c r="AZ22" s="19">
        <v>171.33592503164002</v>
      </c>
      <c r="BA22" s="19">
        <v>280.50170899033003</v>
      </c>
      <c r="BB22" s="19">
        <v>400.68802786482001</v>
      </c>
      <c r="BC22" s="19">
        <v>506.07850755078999</v>
      </c>
      <c r="BD22" s="19">
        <v>615.88366942087998</v>
      </c>
      <c r="BE22" s="19">
        <v>740.28462907570997</v>
      </c>
      <c r="BF22" s="19">
        <v>844.33780743617001</v>
      </c>
      <c r="BG22" s="19">
        <v>959.34277733914007</v>
      </c>
      <c r="BH22" s="19">
        <v>1068.4858526711701</v>
      </c>
      <c r="BI22" s="19">
        <v>1178.44995475582</v>
      </c>
      <c r="BJ22" s="23">
        <v>1355.8000490540801</v>
      </c>
      <c r="BK22" s="19">
        <v>88.170087378969995</v>
      </c>
      <c r="BL22" s="19">
        <v>185.32209471231999</v>
      </c>
      <c r="BM22" s="19">
        <v>295.72531422374999</v>
      </c>
      <c r="BN22" s="19">
        <v>413.21710133852002</v>
      </c>
      <c r="BO22" s="19">
        <v>521.85325238963003</v>
      </c>
      <c r="BP22" s="19">
        <v>631.40105136929003</v>
      </c>
      <c r="BQ22" s="19">
        <v>750.19419115209996</v>
      </c>
      <c r="BR22" s="19">
        <v>864.55685711333001</v>
      </c>
      <c r="BS22" s="19">
        <v>977.58766659981006</v>
      </c>
      <c r="BT22" s="19">
        <v>1062.70853534866</v>
      </c>
      <c r="BU22" s="19">
        <v>1130.6357070915401</v>
      </c>
      <c r="BV22" s="23">
        <v>1281.2122895938999</v>
      </c>
      <c r="BW22" s="19">
        <v>42.022187910429999</v>
      </c>
      <c r="BX22" s="19">
        <v>95.718026723519998</v>
      </c>
      <c r="BY22" s="19">
        <v>156.49371984551999</v>
      </c>
      <c r="BZ22" s="19">
        <v>225.29001257832002</v>
      </c>
      <c r="CA22" s="19">
        <v>285.08260810295002</v>
      </c>
      <c r="CB22" s="19">
        <v>352.22372143413003</v>
      </c>
      <c r="CC22" s="41">
        <v>424.52062595315999</v>
      </c>
      <c r="CD22" s="41">
        <v>491.36046377065003</v>
      </c>
      <c r="CE22" s="41">
        <v>558.60946819590004</v>
      </c>
      <c r="CF22" s="41">
        <v>629.53251672300996</v>
      </c>
      <c r="CG22" s="41">
        <v>712.61756037791008</v>
      </c>
      <c r="CH22" s="23">
        <v>847.27459454081998</v>
      </c>
      <c r="CI22" s="19">
        <v>47.722169062190005</v>
      </c>
      <c r="CJ22" s="19">
        <v>104.40659548574</v>
      </c>
      <c r="CK22" s="19">
        <v>179.18634501657002</v>
      </c>
      <c r="CL22" s="19">
        <v>258.86272192115001</v>
      </c>
      <c r="CM22" s="19">
        <v>325.76648761025001</v>
      </c>
      <c r="CN22" s="19">
        <v>400.99604202802004</v>
      </c>
      <c r="CO22" s="19">
        <v>487.17941463299002</v>
      </c>
      <c r="CP22" s="19">
        <v>561.60613964833999</v>
      </c>
      <c r="CQ22" s="19">
        <v>631.24828133372</v>
      </c>
      <c r="CR22" s="19">
        <v>704.40157457663997</v>
      </c>
      <c r="CS22" s="19">
        <v>797.92897091719999</v>
      </c>
      <c r="CT22" s="23">
        <v>950.78944600916009</v>
      </c>
      <c r="CU22" s="19">
        <v>46.592202551730004</v>
      </c>
      <c r="CV22" s="19">
        <v>109.17146641087</v>
      </c>
      <c r="CW22" s="19">
        <v>181.13503254551998</v>
      </c>
      <c r="CX22" s="19">
        <v>285.43301907646998</v>
      </c>
      <c r="CY22" s="19">
        <v>350.80508746596001</v>
      </c>
      <c r="CZ22" s="19">
        <v>432.87868309039004</v>
      </c>
      <c r="DA22" s="19">
        <v>538.27877011434998</v>
      </c>
      <c r="DB22" s="19">
        <v>633.94749409351004</v>
      </c>
      <c r="DC22" s="19">
        <v>725.89389302664006</v>
      </c>
      <c r="DD22" s="19">
        <v>841.2</v>
      </c>
      <c r="DE22" s="19">
        <v>942.40242142031991</v>
      </c>
      <c r="DF22" s="23">
        <v>1167.24995013073</v>
      </c>
      <c r="DG22" s="19">
        <v>64.393239757239996</v>
      </c>
      <c r="DH22" s="19">
        <v>153.05421343884001</v>
      </c>
      <c r="DI22" s="55">
        <v>268.90369235009001</v>
      </c>
      <c r="DJ22" s="55">
        <v>478.92758545444002</v>
      </c>
      <c r="DK22" s="55">
        <v>634.96288087360995</v>
      </c>
      <c r="DL22" s="19">
        <v>799.84556068839004</v>
      </c>
      <c r="DM22" s="19">
        <v>1012.68018804312</v>
      </c>
      <c r="DN22" s="19">
        <v>1172.6721075994099</v>
      </c>
      <c r="DO22" s="19">
        <v>1311.88614405566</v>
      </c>
      <c r="DP22" s="19">
        <v>1473.5792347469098</v>
      </c>
      <c r="DQ22" s="19">
        <v>1659.4812911972299</v>
      </c>
      <c r="DR22" s="23">
        <v>2002.0634689380902</v>
      </c>
      <c r="DS22" s="19">
        <v>75.271337352090001</v>
      </c>
      <c r="DT22" s="19">
        <v>197.60673846613</v>
      </c>
      <c r="DU22" s="19">
        <v>308.61826693798997</v>
      </c>
      <c r="DV22" s="19">
        <v>476.33203790201003</v>
      </c>
      <c r="DW22" s="19">
        <v>566.2279297416701</v>
      </c>
      <c r="DX22" s="19">
        <v>687.30699792712005</v>
      </c>
      <c r="DY22" s="19">
        <v>830.53906257141</v>
      </c>
      <c r="DZ22" s="19">
        <v>1054.51153745388</v>
      </c>
      <c r="EA22" s="19">
        <v>1170.8630477658899</v>
      </c>
      <c r="EB22" s="19">
        <v>1312.7643049450401</v>
      </c>
      <c r="EC22" s="19">
        <v>1528.66677278203</v>
      </c>
      <c r="ED22" s="23">
        <v>2027.2775628771999</v>
      </c>
      <c r="EE22" s="19"/>
      <c r="EF22" s="19"/>
      <c r="EG22" s="19"/>
      <c r="EH22" s="19"/>
      <c r="EI22" s="19"/>
      <c r="EJ22" s="19"/>
      <c r="EK22" s="19"/>
      <c r="EL22" s="19"/>
      <c r="EM22" s="19"/>
      <c r="EN22" s="19"/>
      <c r="EO22" s="19"/>
      <c r="EP22" s="23"/>
      <c r="EQ22" s="19"/>
      <c r="ER22" s="19"/>
      <c r="ES22" s="19"/>
      <c r="ET22" s="19"/>
      <c r="EU22" s="19"/>
      <c r="EV22" s="19"/>
      <c r="EW22" s="19"/>
      <c r="EX22" s="19"/>
      <c r="EY22" s="19"/>
      <c r="EZ22" s="19"/>
      <c r="FA22" s="19"/>
      <c r="FB22" s="23"/>
      <c r="FC22" s="19"/>
      <c r="FD22" s="19"/>
      <c r="FE22" s="19"/>
      <c r="FF22" s="19"/>
      <c r="FG22" s="19"/>
      <c r="FH22" s="19"/>
      <c r="FI22" s="19"/>
      <c r="FJ22" s="19"/>
      <c r="FK22" s="19"/>
      <c r="FL22" s="19"/>
      <c r="FM22" s="19"/>
      <c r="FN22" s="23"/>
      <c r="FO22" s="19"/>
      <c r="FP22" s="19"/>
      <c r="FQ22" s="19"/>
      <c r="FR22" s="19"/>
      <c r="FS22" s="19"/>
      <c r="FT22" s="19"/>
      <c r="FU22" s="19"/>
      <c r="FV22" s="19"/>
      <c r="FW22" s="19"/>
      <c r="FX22" s="19"/>
      <c r="FY22" s="19"/>
      <c r="FZ22" s="23"/>
      <c r="GA22" s="19"/>
      <c r="GB22" s="19"/>
    </row>
    <row r="23" spans="1:184" x14ac:dyDescent="0.25">
      <c r="A23" s="12" t="s">
        <v>14</v>
      </c>
      <c r="B23" s="13" t="s">
        <v>55</v>
      </c>
      <c r="C23" s="19">
        <v>45.70170063762</v>
      </c>
      <c r="D23" s="19">
        <v>134.04830882834</v>
      </c>
      <c r="E23" s="19">
        <v>236.77462840605</v>
      </c>
      <c r="F23" s="19">
        <v>341.90251895731001</v>
      </c>
      <c r="G23" s="19">
        <v>435.01860147175</v>
      </c>
      <c r="H23" s="19">
        <v>533.08926414612995</v>
      </c>
      <c r="I23" s="19">
        <v>628.09243906418999</v>
      </c>
      <c r="J23" s="19">
        <v>720.60659198823998</v>
      </c>
      <c r="K23" s="19">
        <v>812.57698757522996</v>
      </c>
      <c r="L23" s="19">
        <v>915.91192190963</v>
      </c>
      <c r="M23" s="19">
        <v>1010.93230917915</v>
      </c>
      <c r="N23" s="23">
        <v>1191.6244161208999</v>
      </c>
      <c r="O23" s="19">
        <v>57.186858166139999</v>
      </c>
      <c r="P23" s="19">
        <v>158.75897111088</v>
      </c>
      <c r="Q23" s="19">
        <v>266.90753550036999</v>
      </c>
      <c r="R23" s="19">
        <v>379.13789770881999</v>
      </c>
      <c r="S23" s="19">
        <v>481.78829914522998</v>
      </c>
      <c r="T23" s="19">
        <v>584.79784625005004</v>
      </c>
      <c r="U23" s="19">
        <v>689.33579509646995</v>
      </c>
      <c r="V23" s="19">
        <v>796.44464659875996</v>
      </c>
      <c r="W23" s="19">
        <v>892.59588453393008</v>
      </c>
      <c r="X23" s="19">
        <v>1010.57973709315</v>
      </c>
      <c r="Y23" s="19">
        <v>1107.3478816607801</v>
      </c>
      <c r="Z23" s="23">
        <v>1273.7571440024299</v>
      </c>
      <c r="AA23" s="19">
        <v>63.409842446379997</v>
      </c>
      <c r="AB23" s="19">
        <v>163.15812265954</v>
      </c>
      <c r="AC23" s="19">
        <v>271.35475974471001</v>
      </c>
      <c r="AD23" s="19">
        <v>405.73927918147996</v>
      </c>
      <c r="AE23" s="19">
        <v>496.81513439575002</v>
      </c>
      <c r="AF23" s="19">
        <v>597.66691006692008</v>
      </c>
      <c r="AG23" s="19">
        <v>703.17289741487002</v>
      </c>
      <c r="AH23" s="19">
        <v>806.27610682678005</v>
      </c>
      <c r="AI23" s="19">
        <v>908.07301788023995</v>
      </c>
      <c r="AJ23" s="19">
        <v>1019.9756658920501</v>
      </c>
      <c r="AK23" s="19">
        <v>1131.76233490303</v>
      </c>
      <c r="AL23" s="23">
        <v>1312.4902876052099</v>
      </c>
      <c r="AM23" s="19">
        <v>68.067743434199997</v>
      </c>
      <c r="AN23" s="19">
        <v>183.84359467126998</v>
      </c>
      <c r="AO23" s="19">
        <v>301.95805958415002</v>
      </c>
      <c r="AP23" s="19">
        <v>448.03615752896002</v>
      </c>
      <c r="AQ23" s="19">
        <v>551.94484422636003</v>
      </c>
      <c r="AR23" s="19">
        <v>668.60065804295994</v>
      </c>
      <c r="AS23" s="19">
        <v>796.37602906818995</v>
      </c>
      <c r="AT23" s="19">
        <v>913.57143997733999</v>
      </c>
      <c r="AU23" s="19">
        <v>1030.4945885863799</v>
      </c>
      <c r="AV23" s="19">
        <v>1170.06831989788</v>
      </c>
      <c r="AW23" s="19">
        <v>1281.66588600052</v>
      </c>
      <c r="AX23" s="23">
        <v>1473.26473249945</v>
      </c>
      <c r="AY23" s="19">
        <v>69.661152984410009</v>
      </c>
      <c r="AZ23" s="19">
        <v>190.35243468096999</v>
      </c>
      <c r="BA23" s="19">
        <v>323.10544507538003</v>
      </c>
      <c r="BB23" s="19">
        <v>480.84064714991996</v>
      </c>
      <c r="BC23" s="19">
        <v>585.77967349143</v>
      </c>
      <c r="BD23" s="19">
        <v>707.41208037084994</v>
      </c>
      <c r="BE23" s="19">
        <v>830.99753098837004</v>
      </c>
      <c r="BF23" s="19">
        <v>944.30137200256991</v>
      </c>
      <c r="BG23" s="19">
        <v>1058.3613099629699</v>
      </c>
      <c r="BH23" s="19">
        <v>1182.4673663093999</v>
      </c>
      <c r="BI23" s="19">
        <v>1308.4905041387601</v>
      </c>
      <c r="BJ23" s="23">
        <v>1497.0930397643999</v>
      </c>
      <c r="BK23" s="19">
        <v>78.435623155339997</v>
      </c>
      <c r="BL23" s="19">
        <v>212.59733561476</v>
      </c>
      <c r="BM23" s="19">
        <v>348.96009486798999</v>
      </c>
      <c r="BN23" s="19">
        <v>504.24812640035998</v>
      </c>
      <c r="BO23" s="19">
        <v>622.89003001129004</v>
      </c>
      <c r="BP23" s="19">
        <v>749.66614238066006</v>
      </c>
      <c r="BQ23" s="19">
        <v>876.64173398438004</v>
      </c>
      <c r="BR23" s="19">
        <v>996.61267212020994</v>
      </c>
      <c r="BS23" s="19">
        <v>1118.3216435561499</v>
      </c>
      <c r="BT23" s="19">
        <v>1274.0559936944901</v>
      </c>
      <c r="BU23" s="19">
        <v>1444.84073475421</v>
      </c>
      <c r="BV23" s="23">
        <v>1654.38675997272</v>
      </c>
      <c r="BW23" s="19">
        <v>136.17027160544998</v>
      </c>
      <c r="BX23" s="19">
        <v>320.78609112457002</v>
      </c>
      <c r="BY23" s="19">
        <v>514.14777300988999</v>
      </c>
      <c r="BZ23" s="19">
        <v>700.52557954832992</v>
      </c>
      <c r="CA23" s="19">
        <v>879.09777574110001</v>
      </c>
      <c r="CB23" s="19">
        <v>1063.9984158554701</v>
      </c>
      <c r="CC23" s="41">
        <v>1241.4986006229499</v>
      </c>
      <c r="CD23" s="41">
        <v>1417.2858574430099</v>
      </c>
      <c r="CE23" s="41">
        <v>1589.1349360811</v>
      </c>
      <c r="CF23" s="41">
        <v>1772.12825856723</v>
      </c>
      <c r="CG23" s="41">
        <v>1952.4022796843601</v>
      </c>
      <c r="CH23" s="23">
        <v>2207.6293350465198</v>
      </c>
      <c r="CI23" s="19">
        <v>150.50417055579999</v>
      </c>
      <c r="CJ23" s="19">
        <v>346.74691341570002</v>
      </c>
      <c r="CK23" s="19">
        <v>549.77890958365003</v>
      </c>
      <c r="CL23" s="19">
        <v>772.91546256438005</v>
      </c>
      <c r="CM23" s="19">
        <v>957.05632412468992</v>
      </c>
      <c r="CN23" s="19">
        <v>1153.47187999947</v>
      </c>
      <c r="CO23" s="19">
        <v>1348.8247394160501</v>
      </c>
      <c r="CP23" s="19">
        <v>1536.1194183811799</v>
      </c>
      <c r="CQ23" s="19">
        <v>1722.8452385291298</v>
      </c>
      <c r="CR23" s="19">
        <v>1936.50592762733</v>
      </c>
      <c r="CS23" s="19">
        <v>2136.81475143434</v>
      </c>
      <c r="CT23" s="23">
        <v>2415.1606120907204</v>
      </c>
      <c r="CU23" s="19">
        <v>163.91936077736</v>
      </c>
      <c r="CV23" s="19">
        <v>384.36182919577004</v>
      </c>
      <c r="CW23" s="19">
        <v>604.20923541636</v>
      </c>
      <c r="CX23" s="19">
        <v>863.24932069316003</v>
      </c>
      <c r="CY23" s="19">
        <v>1061.8722020642199</v>
      </c>
      <c r="CZ23" s="19">
        <v>1275.0720418467499</v>
      </c>
      <c r="DA23" s="19">
        <v>1496.1391096421398</v>
      </c>
      <c r="DB23" s="19">
        <v>1707.41289071755</v>
      </c>
      <c r="DC23" s="19">
        <v>1919.5300597281901</v>
      </c>
      <c r="DD23" s="19">
        <v>2151.5</v>
      </c>
      <c r="DE23" s="19">
        <v>2375.6830469404103</v>
      </c>
      <c r="DF23" s="23">
        <v>2685.84384278995</v>
      </c>
      <c r="DG23" s="19">
        <v>179.15624928305999</v>
      </c>
      <c r="DH23" s="19">
        <v>413.94802703442997</v>
      </c>
      <c r="DI23" s="55">
        <v>676.16905046615</v>
      </c>
      <c r="DJ23" s="55">
        <v>993.60701436542001</v>
      </c>
      <c r="DK23" s="55">
        <v>1187.4232946278701</v>
      </c>
      <c r="DL23" s="19">
        <v>1478.77313018871</v>
      </c>
      <c r="DM23" s="19">
        <v>1784.0739318278402</v>
      </c>
      <c r="DN23" s="19">
        <v>2080.2390777498299</v>
      </c>
      <c r="DO23" s="19">
        <v>2381.3816058083198</v>
      </c>
      <c r="DP23" s="19">
        <v>2667.2773540606099</v>
      </c>
      <c r="DQ23" s="19">
        <v>2937.7288520080097</v>
      </c>
      <c r="DR23" s="23">
        <v>3319.7714346969001</v>
      </c>
      <c r="DS23" s="19">
        <v>216.84373390657001</v>
      </c>
      <c r="DT23" s="19">
        <v>495.76356514734999</v>
      </c>
      <c r="DU23" s="19">
        <v>791.61300302888003</v>
      </c>
      <c r="DV23" s="19">
        <v>1165.9554063430501</v>
      </c>
      <c r="DW23" s="19">
        <v>1371.42220357617</v>
      </c>
      <c r="DX23" s="19">
        <v>1652.8168553344599</v>
      </c>
      <c r="DY23" s="19">
        <v>1946.41501685412</v>
      </c>
      <c r="DZ23" s="19">
        <v>2220.62332176156</v>
      </c>
      <c r="EA23" s="19">
        <v>2493.9624796582002</v>
      </c>
      <c r="EB23" s="19">
        <v>2805.3914615117301</v>
      </c>
      <c r="EC23" s="19">
        <v>3061.6908311820403</v>
      </c>
      <c r="ED23" s="23">
        <v>3445.04276544713</v>
      </c>
      <c r="EE23" s="19"/>
      <c r="EF23" s="19"/>
      <c r="EG23" s="19"/>
      <c r="EH23" s="19"/>
      <c r="EI23" s="19"/>
      <c r="EJ23" s="19"/>
      <c r="EK23" s="19"/>
      <c r="EL23" s="19"/>
      <c r="EM23" s="19"/>
      <c r="EN23" s="19"/>
      <c r="EO23" s="19"/>
      <c r="EP23" s="23"/>
      <c r="EQ23" s="19"/>
      <c r="ER23" s="19"/>
      <c r="ES23" s="19"/>
      <c r="ET23" s="19"/>
      <c r="EU23" s="19"/>
      <c r="EV23" s="19"/>
      <c r="EW23" s="19"/>
      <c r="EX23" s="19"/>
      <c r="EY23" s="19"/>
      <c r="EZ23" s="19"/>
      <c r="FA23" s="19"/>
      <c r="FB23" s="23"/>
      <c r="FC23" s="19"/>
      <c r="FD23" s="19"/>
      <c r="FE23" s="19"/>
      <c r="FF23" s="19"/>
      <c r="FG23" s="19"/>
      <c r="FH23" s="19"/>
      <c r="FI23" s="19"/>
      <c r="FJ23" s="19"/>
      <c r="FK23" s="19"/>
      <c r="FL23" s="19"/>
      <c r="FM23" s="19"/>
      <c r="FN23" s="23"/>
      <c r="FO23" s="19"/>
      <c r="FP23" s="19"/>
      <c r="FQ23" s="19"/>
      <c r="FR23" s="19"/>
      <c r="FS23" s="19"/>
      <c r="FT23" s="19"/>
      <c r="FU23" s="19"/>
      <c r="FV23" s="19"/>
      <c r="FW23" s="19"/>
      <c r="FX23" s="19"/>
      <c r="FY23" s="19"/>
      <c r="FZ23" s="23"/>
      <c r="GA23" s="19"/>
      <c r="GB23" s="19"/>
    </row>
    <row r="24" spans="1:184" x14ac:dyDescent="0.25">
      <c r="A24" s="12" t="s">
        <v>15</v>
      </c>
      <c r="B24" s="13" t="s">
        <v>56</v>
      </c>
      <c r="C24" s="19">
        <v>3.83732130862</v>
      </c>
      <c r="D24" s="19">
        <v>12.207542117709998</v>
      </c>
      <c r="E24" s="19">
        <v>22.36384619068</v>
      </c>
      <c r="F24" s="19">
        <v>33.453354560809998</v>
      </c>
      <c r="G24" s="19">
        <v>42.627359999989999</v>
      </c>
      <c r="H24" s="19">
        <v>52.17538939512</v>
      </c>
      <c r="I24" s="19">
        <v>63.533567473109997</v>
      </c>
      <c r="J24" s="19">
        <v>74.119449908820002</v>
      </c>
      <c r="K24" s="19">
        <v>85.132035680719994</v>
      </c>
      <c r="L24" s="19">
        <v>97.108577986179995</v>
      </c>
      <c r="M24" s="19">
        <v>108.64447019053</v>
      </c>
      <c r="N24" s="23">
        <v>144.76711061129001</v>
      </c>
      <c r="O24" s="19">
        <v>4.8723720081899993</v>
      </c>
      <c r="P24" s="19">
        <v>14.15948383432</v>
      </c>
      <c r="Q24" s="19">
        <v>24.405279474380002</v>
      </c>
      <c r="R24" s="19">
        <v>37.148387310089994</v>
      </c>
      <c r="S24" s="19">
        <v>47.542298852900004</v>
      </c>
      <c r="T24" s="19">
        <v>57.580228672190003</v>
      </c>
      <c r="U24" s="19">
        <v>69.643141982369997</v>
      </c>
      <c r="V24" s="19">
        <v>80.046817080690005</v>
      </c>
      <c r="W24" s="19">
        <v>90.64837704979</v>
      </c>
      <c r="X24" s="19">
        <v>108.6141090708</v>
      </c>
      <c r="Y24" s="19">
        <v>124.83376191508</v>
      </c>
      <c r="Z24" s="23">
        <v>156.33736554329002</v>
      </c>
      <c r="AA24" s="19">
        <v>5.4891468859499994</v>
      </c>
      <c r="AB24" s="19">
        <v>16.13004998972</v>
      </c>
      <c r="AC24" s="19">
        <v>26.581372300889999</v>
      </c>
      <c r="AD24" s="19">
        <v>42.025580098150002</v>
      </c>
      <c r="AE24" s="19">
        <v>52.171302941969998</v>
      </c>
      <c r="AF24" s="19">
        <v>64.358409758929994</v>
      </c>
      <c r="AG24" s="19">
        <v>79.400318069039997</v>
      </c>
      <c r="AH24" s="19">
        <v>91.49997834989</v>
      </c>
      <c r="AI24" s="19">
        <v>104.20725214119</v>
      </c>
      <c r="AJ24" s="19">
        <v>117.237524557</v>
      </c>
      <c r="AK24" s="19">
        <v>128.85505402889999</v>
      </c>
      <c r="AL24" s="23">
        <v>170.82288850731001</v>
      </c>
      <c r="AM24" s="19">
        <v>7.6085689178699996</v>
      </c>
      <c r="AN24" s="19">
        <v>18.375377284880003</v>
      </c>
      <c r="AO24" s="19">
        <v>30.971599601330002</v>
      </c>
      <c r="AP24" s="19">
        <v>47.678828581010002</v>
      </c>
      <c r="AQ24" s="19">
        <v>60.79111762766</v>
      </c>
      <c r="AR24" s="19">
        <v>74.505541978149992</v>
      </c>
      <c r="AS24" s="19">
        <v>91.279591785419996</v>
      </c>
      <c r="AT24" s="19">
        <v>105.40763593653</v>
      </c>
      <c r="AU24" s="19">
        <v>119.48357695407</v>
      </c>
      <c r="AV24" s="19">
        <v>136.37758041226999</v>
      </c>
      <c r="AW24" s="19">
        <v>148.61373422422</v>
      </c>
      <c r="AX24" s="23">
        <v>191.11267705660998</v>
      </c>
      <c r="AY24" s="19">
        <v>7.7346061213999997</v>
      </c>
      <c r="AZ24" s="19">
        <v>19.444715159320001</v>
      </c>
      <c r="BA24" s="19">
        <v>33.28538735043</v>
      </c>
      <c r="BB24" s="19">
        <v>49.793253641370001</v>
      </c>
      <c r="BC24" s="19">
        <v>61.836578081410003</v>
      </c>
      <c r="BD24" s="19">
        <v>74.862945701300006</v>
      </c>
      <c r="BE24" s="19">
        <v>91.629967700169999</v>
      </c>
      <c r="BF24" s="19">
        <v>104.81603188346001</v>
      </c>
      <c r="BG24" s="19">
        <v>122.99771287608999</v>
      </c>
      <c r="BH24" s="19">
        <v>138.41607106595998</v>
      </c>
      <c r="BI24" s="19">
        <v>152.86878352164999</v>
      </c>
      <c r="BJ24" s="23">
        <v>193.11351247863001</v>
      </c>
      <c r="BK24" s="19">
        <v>7.7760833035300001</v>
      </c>
      <c r="BL24" s="19">
        <v>19.054508299330003</v>
      </c>
      <c r="BM24" s="19">
        <v>32.865896016069996</v>
      </c>
      <c r="BN24" s="19">
        <v>52.657275269430002</v>
      </c>
      <c r="BO24" s="19">
        <v>65.618779908790003</v>
      </c>
      <c r="BP24" s="19">
        <v>79.43900829831</v>
      </c>
      <c r="BQ24" s="19">
        <v>100.99669963497999</v>
      </c>
      <c r="BR24" s="19">
        <v>115.79105182897</v>
      </c>
      <c r="BS24" s="19">
        <v>133.36451927154999</v>
      </c>
      <c r="BT24" s="19">
        <v>153.10602176527999</v>
      </c>
      <c r="BU24" s="19">
        <v>171.6164684133</v>
      </c>
      <c r="BV24" s="23">
        <v>211.75291339807998</v>
      </c>
      <c r="BW24" s="19">
        <v>9.3492617957400004</v>
      </c>
      <c r="BX24" s="19">
        <v>21.366750838400002</v>
      </c>
      <c r="BY24" s="19">
        <v>44.614395143839999</v>
      </c>
      <c r="BZ24" s="19">
        <v>65.158635628599995</v>
      </c>
      <c r="CA24" s="19">
        <v>80.878296780230002</v>
      </c>
      <c r="CB24" s="19">
        <v>112.06601023792</v>
      </c>
      <c r="CC24" s="41">
        <v>131.22976324846002</v>
      </c>
      <c r="CD24" s="41">
        <v>148.35784262907998</v>
      </c>
      <c r="CE24" s="41">
        <v>166.89295551791</v>
      </c>
      <c r="CF24" s="41">
        <v>189.03797403007002</v>
      </c>
      <c r="CG24" s="41">
        <v>208.88721381704002</v>
      </c>
      <c r="CH24" s="23">
        <v>253.72687848326999</v>
      </c>
      <c r="CI24" s="19">
        <v>11.02362664332</v>
      </c>
      <c r="CJ24" s="19">
        <v>27.515878651349997</v>
      </c>
      <c r="CK24" s="19">
        <v>49.982183114470004</v>
      </c>
      <c r="CL24" s="19">
        <v>73.882916222550008</v>
      </c>
      <c r="CM24" s="19">
        <v>95.026737156089993</v>
      </c>
      <c r="CN24" s="19">
        <v>115.61602634919001</v>
      </c>
      <c r="CO24" s="19">
        <v>137.49909454376001</v>
      </c>
      <c r="CP24" s="19">
        <v>157.18008626718</v>
      </c>
      <c r="CQ24" s="19">
        <v>176.09341546992999</v>
      </c>
      <c r="CR24" s="19">
        <v>199.48868844549</v>
      </c>
      <c r="CS24" s="19">
        <v>225.07401515478</v>
      </c>
      <c r="CT24" s="23">
        <v>282.84360800701</v>
      </c>
      <c r="CU24" s="19">
        <v>13.126167676309999</v>
      </c>
      <c r="CV24" s="19">
        <v>33.089830922650002</v>
      </c>
      <c r="CW24" s="19">
        <v>50.90751715911</v>
      </c>
      <c r="CX24" s="19">
        <v>79.602522992589996</v>
      </c>
      <c r="CY24" s="19">
        <v>99.124259798330002</v>
      </c>
      <c r="CZ24" s="19">
        <v>123.45088515911999</v>
      </c>
      <c r="DA24" s="19">
        <v>151.98231258413</v>
      </c>
      <c r="DB24" s="19">
        <v>173.84858268970999</v>
      </c>
      <c r="DC24" s="19">
        <v>196.30833564586999</v>
      </c>
      <c r="DD24" s="19">
        <v>228</v>
      </c>
      <c r="DE24" s="19">
        <v>257.62739299608</v>
      </c>
      <c r="DF24" s="23">
        <v>320.22661927298998</v>
      </c>
      <c r="DG24" s="19">
        <v>17.554416402320001</v>
      </c>
      <c r="DH24" s="19">
        <v>40.169542880249999</v>
      </c>
      <c r="DI24" s="55">
        <v>65.323782128540003</v>
      </c>
      <c r="DJ24" s="55">
        <v>95.155561955210004</v>
      </c>
      <c r="DK24" s="55">
        <v>116.86235398061</v>
      </c>
      <c r="DL24" s="19">
        <v>140.70349559523001</v>
      </c>
      <c r="DM24" s="19">
        <v>173.14076657743999</v>
      </c>
      <c r="DN24" s="19">
        <v>199.40548101266</v>
      </c>
      <c r="DO24" s="19">
        <v>225.66989972210999</v>
      </c>
      <c r="DP24" s="19">
        <v>257.00208652115998</v>
      </c>
      <c r="DQ24" s="19">
        <v>287.56507815322999</v>
      </c>
      <c r="DR24" s="23">
        <v>363.18131730914001</v>
      </c>
      <c r="DS24" s="19">
        <v>16.99673214952</v>
      </c>
      <c r="DT24" s="19">
        <v>41.05819573286</v>
      </c>
      <c r="DU24" s="19">
        <v>71.477390544869991</v>
      </c>
      <c r="DV24" s="19">
        <v>111.2045867476</v>
      </c>
      <c r="DW24" s="19">
        <v>130.83239397599002</v>
      </c>
      <c r="DX24" s="19">
        <v>158.4944982735</v>
      </c>
      <c r="DY24" s="19">
        <v>194.65465525029998</v>
      </c>
      <c r="DZ24" s="19">
        <v>225.24184405502999</v>
      </c>
      <c r="EA24" s="19">
        <v>253.46156046467999</v>
      </c>
      <c r="EB24" s="19">
        <v>291.84628007460998</v>
      </c>
      <c r="EC24" s="19">
        <v>325.24743855618999</v>
      </c>
      <c r="ED24" s="23">
        <v>398.78774969928998</v>
      </c>
      <c r="EE24" s="19"/>
      <c r="EF24" s="19"/>
      <c r="EG24" s="19"/>
      <c r="EH24" s="19"/>
      <c r="EI24" s="19"/>
      <c r="EJ24" s="19"/>
      <c r="EK24" s="19"/>
      <c r="EL24" s="19"/>
      <c r="EM24" s="19"/>
      <c r="EN24" s="19"/>
      <c r="EO24" s="19"/>
      <c r="EP24" s="23"/>
      <c r="EQ24" s="19"/>
      <c r="ER24" s="19"/>
      <c r="ES24" s="19"/>
      <c r="ET24" s="19"/>
      <c r="EU24" s="19"/>
      <c r="EV24" s="19"/>
      <c r="EW24" s="19"/>
      <c r="EX24" s="19"/>
      <c r="EY24" s="19"/>
      <c r="EZ24" s="19"/>
      <c r="FA24" s="19"/>
      <c r="FB24" s="23"/>
      <c r="FC24" s="19"/>
      <c r="FD24" s="19"/>
      <c r="FE24" s="19"/>
      <c r="FF24" s="19"/>
      <c r="FG24" s="19"/>
      <c r="FH24" s="19"/>
      <c r="FI24" s="19"/>
      <c r="FJ24" s="19"/>
      <c r="FK24" s="19"/>
      <c r="FL24" s="19"/>
      <c r="FM24" s="19"/>
      <c r="FN24" s="23"/>
      <c r="FO24" s="19"/>
      <c r="FP24" s="19"/>
      <c r="FQ24" s="19"/>
      <c r="FR24" s="19"/>
      <c r="FS24" s="19"/>
      <c r="FT24" s="19"/>
      <c r="FU24" s="19"/>
      <c r="FV24" s="19"/>
      <c r="FW24" s="19"/>
      <c r="FX24" s="19"/>
      <c r="FY24" s="19"/>
      <c r="FZ24" s="23"/>
      <c r="GA24" s="19"/>
      <c r="GB24" s="19"/>
    </row>
    <row r="25" spans="1:184" x14ac:dyDescent="0.25">
      <c r="A25" s="12" t="s">
        <v>16</v>
      </c>
      <c r="B25" s="13" t="s">
        <v>41</v>
      </c>
      <c r="C25" s="19">
        <v>0.91616269791999994</v>
      </c>
      <c r="D25" s="19">
        <v>3.0411252131399999</v>
      </c>
      <c r="E25" s="19">
        <v>5.4835146808199999</v>
      </c>
      <c r="F25" s="19">
        <v>8.2505546720299989</v>
      </c>
      <c r="G25" s="19">
        <v>10.68674800172</v>
      </c>
      <c r="H25" s="19">
        <v>13.34044533256</v>
      </c>
      <c r="I25" s="19">
        <v>15.6502373983</v>
      </c>
      <c r="J25" s="19">
        <v>18.630684755939999</v>
      </c>
      <c r="K25" s="19">
        <v>21.377721030340002</v>
      </c>
      <c r="L25" s="19">
        <v>24.405367071330001</v>
      </c>
      <c r="M25" s="19">
        <v>27.968807905999999</v>
      </c>
      <c r="N25" s="23">
        <v>34.276419785229997</v>
      </c>
      <c r="O25" s="19">
        <v>1.6604432334999999</v>
      </c>
      <c r="P25" s="19">
        <v>4.2653805832199998</v>
      </c>
      <c r="Q25" s="19">
        <v>6.9974864385900002</v>
      </c>
      <c r="R25" s="19">
        <v>10.268429648750001</v>
      </c>
      <c r="S25" s="19">
        <v>13.080990677819999</v>
      </c>
      <c r="T25" s="19">
        <v>16.06284503905</v>
      </c>
      <c r="U25" s="19">
        <v>19.218855601669997</v>
      </c>
      <c r="V25" s="19">
        <v>22.093925478900001</v>
      </c>
      <c r="W25" s="19">
        <v>24.860968391900002</v>
      </c>
      <c r="X25" s="19">
        <v>29.095702910410001</v>
      </c>
      <c r="Y25" s="19">
        <v>32.245685780610003</v>
      </c>
      <c r="Z25" s="23">
        <v>38.264921748839996</v>
      </c>
      <c r="AA25" s="19">
        <v>0.95436424632000005</v>
      </c>
      <c r="AB25" s="19">
        <v>3.0754975825599997</v>
      </c>
      <c r="AC25" s="19">
        <v>8.0122529035000003</v>
      </c>
      <c r="AD25" s="19">
        <v>11.961485142920001</v>
      </c>
      <c r="AE25" s="19">
        <v>14.76317581428</v>
      </c>
      <c r="AF25" s="19">
        <v>17.249050123790003</v>
      </c>
      <c r="AG25" s="19">
        <v>21.695603747970001</v>
      </c>
      <c r="AH25" s="19">
        <v>24.995304678549999</v>
      </c>
      <c r="AI25" s="19">
        <v>27.897641208470002</v>
      </c>
      <c r="AJ25" s="19">
        <v>32.20730318927</v>
      </c>
      <c r="AK25" s="19">
        <v>34.982256375730003</v>
      </c>
      <c r="AL25" s="23">
        <v>40.490990257739995</v>
      </c>
      <c r="AM25" s="19">
        <v>2.7920478201400001</v>
      </c>
      <c r="AN25" s="19">
        <v>5.1451453789199997</v>
      </c>
      <c r="AO25" s="19">
        <v>8.7216858256200016</v>
      </c>
      <c r="AP25" s="19">
        <v>12.424841709860001</v>
      </c>
      <c r="AQ25" s="19">
        <v>15.366454067059999</v>
      </c>
      <c r="AR25" s="19">
        <v>19.04447528103</v>
      </c>
      <c r="AS25" s="19">
        <v>22.978791191349998</v>
      </c>
      <c r="AT25" s="19">
        <v>26.157128454919999</v>
      </c>
      <c r="AU25" s="19">
        <v>29.472822760220001</v>
      </c>
      <c r="AV25" s="19">
        <v>33.615591059580005</v>
      </c>
      <c r="AW25" s="19">
        <v>36.808899444139996</v>
      </c>
      <c r="AX25" s="23">
        <v>42.525163120910001</v>
      </c>
      <c r="AY25" s="19">
        <v>1.7294148597799999</v>
      </c>
      <c r="AZ25" s="19">
        <v>5.1502458111300005</v>
      </c>
      <c r="BA25" s="19">
        <v>8.8531487517000009</v>
      </c>
      <c r="BB25" s="19">
        <v>12.97385460422</v>
      </c>
      <c r="BC25" s="19">
        <v>16.466891423870003</v>
      </c>
      <c r="BD25" s="19">
        <v>19.969858351540001</v>
      </c>
      <c r="BE25" s="19">
        <v>23.929743611380001</v>
      </c>
      <c r="BF25" s="19">
        <v>27.2271954132</v>
      </c>
      <c r="BG25" s="19">
        <v>30.407302697279999</v>
      </c>
      <c r="BH25" s="19">
        <v>34.232562684069997</v>
      </c>
      <c r="BI25" s="19">
        <v>38.383490152040004</v>
      </c>
      <c r="BJ25" s="23">
        <v>43.592372232220001</v>
      </c>
      <c r="BK25" s="19">
        <v>2.65737198857</v>
      </c>
      <c r="BL25" s="19">
        <v>6.1687842592600006</v>
      </c>
      <c r="BM25" s="19">
        <v>9.7872864782999986</v>
      </c>
      <c r="BN25" s="19">
        <v>13.947179777040001</v>
      </c>
      <c r="BO25" s="19">
        <v>17.388023014000002</v>
      </c>
      <c r="BP25" s="19">
        <v>21.06712600929</v>
      </c>
      <c r="BQ25" s="19">
        <v>25.277509510230001</v>
      </c>
      <c r="BR25" s="19">
        <v>28.888917509200002</v>
      </c>
      <c r="BS25" s="19">
        <v>31.715875885749998</v>
      </c>
      <c r="BT25" s="19">
        <v>35.197909598879995</v>
      </c>
      <c r="BU25" s="19">
        <v>38.18275873196</v>
      </c>
      <c r="BV25" s="23">
        <v>43.251598427300003</v>
      </c>
      <c r="BW25" s="19">
        <v>1.7721718794600001</v>
      </c>
      <c r="BX25" s="19">
        <v>4.7583300444799992</v>
      </c>
      <c r="BY25" s="19">
        <v>9.1590816420699994</v>
      </c>
      <c r="BZ25" s="19">
        <v>13.126589216100001</v>
      </c>
      <c r="CA25" s="19">
        <v>17.00426437826</v>
      </c>
      <c r="CB25" s="19">
        <v>19.81862558628</v>
      </c>
      <c r="CC25" s="41">
        <v>24.750205255049998</v>
      </c>
      <c r="CD25" s="41">
        <v>27.754809582259998</v>
      </c>
      <c r="CE25" s="41">
        <v>30.156376523900001</v>
      </c>
      <c r="CF25" s="41">
        <v>33.482396101269998</v>
      </c>
      <c r="CG25" s="41">
        <v>38.077534504859997</v>
      </c>
      <c r="CH25" s="23">
        <v>44.061301855559996</v>
      </c>
      <c r="CI25" s="19">
        <v>3.59037232864</v>
      </c>
      <c r="CJ25" s="19">
        <v>6.98729853682</v>
      </c>
      <c r="CK25" s="19">
        <v>11.12765243022</v>
      </c>
      <c r="CL25" s="19">
        <v>14.505464648089999</v>
      </c>
      <c r="CM25" s="19">
        <v>19.935728901000001</v>
      </c>
      <c r="CN25" s="19">
        <v>22.855731838369998</v>
      </c>
      <c r="CO25" s="19">
        <v>26.879143944660001</v>
      </c>
      <c r="CP25" s="19">
        <v>31.7580707726</v>
      </c>
      <c r="CQ25" s="19">
        <v>34.69320531372</v>
      </c>
      <c r="CR25" s="19">
        <v>38.655688594370005</v>
      </c>
      <c r="CS25" s="19">
        <v>42.21708418075</v>
      </c>
      <c r="CT25" s="23">
        <v>48.079888978269999</v>
      </c>
      <c r="CU25" s="19">
        <v>6.3257477021700002</v>
      </c>
      <c r="CV25" s="19">
        <v>9.0086890392000001</v>
      </c>
      <c r="CW25" s="19">
        <v>12.00080482073</v>
      </c>
      <c r="CX25" s="19">
        <v>18.065287241250001</v>
      </c>
      <c r="CY25" s="19">
        <v>21.080023890210001</v>
      </c>
      <c r="CZ25" s="19">
        <v>23.727342020720002</v>
      </c>
      <c r="DA25" s="19">
        <v>32.220084722039999</v>
      </c>
      <c r="DB25" s="19">
        <v>35.285128246839996</v>
      </c>
      <c r="DC25" s="19">
        <v>39.184587196350002</v>
      </c>
      <c r="DD25" s="19">
        <v>44.1</v>
      </c>
      <c r="DE25" s="19">
        <v>47.078104773930001</v>
      </c>
      <c r="DF25" s="23">
        <v>52.638448848980005</v>
      </c>
      <c r="DG25" s="19">
        <v>3.2700314931999999</v>
      </c>
      <c r="DH25" s="19">
        <v>7.3487657349399997</v>
      </c>
      <c r="DI25" s="55">
        <v>13.107037241110001</v>
      </c>
      <c r="DJ25" s="55">
        <v>18.728113252630003</v>
      </c>
      <c r="DK25" s="55">
        <v>22.060714310330003</v>
      </c>
      <c r="DL25" s="19">
        <v>25.114560905049998</v>
      </c>
      <c r="DM25" s="19">
        <v>33.230673126319999</v>
      </c>
      <c r="DN25" s="19">
        <v>36.201726746059997</v>
      </c>
      <c r="DO25" s="19">
        <v>39.102286246570003</v>
      </c>
      <c r="DP25" s="19">
        <v>43.535087524429997</v>
      </c>
      <c r="DQ25" s="19">
        <v>46.689947182620003</v>
      </c>
      <c r="DR25" s="23">
        <v>52.633721315999999</v>
      </c>
      <c r="DS25" s="19">
        <v>3.71691851323</v>
      </c>
      <c r="DT25" s="19">
        <v>7.1280175652500004</v>
      </c>
      <c r="DU25" s="19">
        <v>11.751323973989999</v>
      </c>
      <c r="DV25" s="19">
        <v>19.356929057419997</v>
      </c>
      <c r="DW25" s="19">
        <v>22.956468082770002</v>
      </c>
      <c r="DX25" s="19">
        <v>26.998782915380001</v>
      </c>
      <c r="DY25" s="19">
        <v>34.189710025570001</v>
      </c>
      <c r="DZ25" s="19">
        <v>37.446376959399998</v>
      </c>
      <c r="EA25" s="19">
        <v>40.951817012489997</v>
      </c>
      <c r="EB25" s="19">
        <v>47.113220241910007</v>
      </c>
      <c r="EC25" s="19">
        <v>50.722315661220001</v>
      </c>
      <c r="ED25" s="23">
        <v>57.414950476419996</v>
      </c>
      <c r="EE25" s="19"/>
      <c r="EF25" s="19"/>
      <c r="EG25" s="19"/>
      <c r="EH25" s="19"/>
      <c r="EI25" s="19"/>
      <c r="EJ25" s="19"/>
      <c r="EK25" s="19"/>
      <c r="EL25" s="19"/>
      <c r="EM25" s="19"/>
      <c r="EN25" s="19"/>
      <c r="EO25" s="19"/>
      <c r="EP25" s="23"/>
      <c r="EQ25" s="19"/>
      <c r="ER25" s="19"/>
      <c r="ES25" s="19"/>
      <c r="ET25" s="19"/>
      <c r="EU25" s="19"/>
      <c r="EV25" s="19"/>
      <c r="EW25" s="19"/>
      <c r="EX25" s="19"/>
      <c r="EY25" s="19"/>
      <c r="EZ25" s="19"/>
      <c r="FA25" s="19"/>
      <c r="FB25" s="23"/>
      <c r="FC25" s="19"/>
      <c r="FD25" s="19"/>
      <c r="FE25" s="19"/>
      <c r="FF25" s="19"/>
      <c r="FG25" s="19"/>
      <c r="FH25" s="19"/>
      <c r="FI25" s="19"/>
      <c r="FJ25" s="19"/>
      <c r="FK25" s="19"/>
      <c r="FL25" s="19"/>
      <c r="FM25" s="19"/>
      <c r="FN25" s="23"/>
      <c r="FO25" s="19"/>
      <c r="FP25" s="19"/>
      <c r="FQ25" s="19"/>
      <c r="FR25" s="19"/>
      <c r="FS25" s="19"/>
      <c r="FT25" s="19"/>
      <c r="FU25" s="19"/>
      <c r="FV25" s="19"/>
      <c r="FW25" s="19"/>
      <c r="FX25" s="19"/>
      <c r="FY25" s="19"/>
      <c r="FZ25" s="23"/>
      <c r="GA25" s="19"/>
      <c r="GB25" s="19"/>
    </row>
    <row r="26" spans="1:184" x14ac:dyDescent="0.25">
      <c r="A26" s="12" t="s">
        <v>17</v>
      </c>
      <c r="B26" s="13" t="s">
        <v>57</v>
      </c>
      <c r="C26" s="19">
        <v>2.47556223566</v>
      </c>
      <c r="D26" s="19">
        <v>4.93751629447</v>
      </c>
      <c r="E26" s="19">
        <v>11.623484237940001</v>
      </c>
      <c r="F26" s="19">
        <v>16.825816973230001</v>
      </c>
      <c r="G26" s="19">
        <v>20.287124308999999</v>
      </c>
      <c r="H26" s="19">
        <v>31.807947029650002</v>
      </c>
      <c r="I26" s="19">
        <v>34.175468174629998</v>
      </c>
      <c r="J26" s="19">
        <v>36.403143431129998</v>
      </c>
      <c r="K26" s="19">
        <v>45.373928727349998</v>
      </c>
      <c r="L26" s="19">
        <v>53.017422035430002</v>
      </c>
      <c r="M26" s="19">
        <v>56.971704763650003</v>
      </c>
      <c r="N26" s="23">
        <v>75.70270783734</v>
      </c>
      <c r="O26" s="19">
        <v>2.8531517225399998</v>
      </c>
      <c r="P26" s="19">
        <v>5.7295027478100007</v>
      </c>
      <c r="Q26" s="19">
        <v>13.283465743580001</v>
      </c>
      <c r="R26" s="19">
        <v>16.837007718679999</v>
      </c>
      <c r="S26" s="19">
        <v>21.341730273429999</v>
      </c>
      <c r="T26" s="19">
        <v>32.995753363410003</v>
      </c>
      <c r="U26" s="19">
        <v>36.069167713779997</v>
      </c>
      <c r="V26" s="19">
        <v>39.429715937059996</v>
      </c>
      <c r="W26" s="19">
        <v>48.833173221370004</v>
      </c>
      <c r="X26" s="19">
        <v>53.424680277569998</v>
      </c>
      <c r="Y26" s="19">
        <v>59.741289833929997</v>
      </c>
      <c r="Z26" s="23">
        <v>74.633425626220003</v>
      </c>
      <c r="AA26" s="19">
        <v>4.4554606618200001</v>
      </c>
      <c r="AB26" s="19">
        <v>9.4773652898199998</v>
      </c>
      <c r="AC26" s="19">
        <v>16.67628190313</v>
      </c>
      <c r="AD26" s="19">
        <v>22.019585567310003</v>
      </c>
      <c r="AE26" s="19">
        <v>28.02947995561</v>
      </c>
      <c r="AF26" s="19">
        <v>38.199915258319997</v>
      </c>
      <c r="AG26" s="19">
        <v>42.867433480999999</v>
      </c>
      <c r="AH26" s="19">
        <v>48.097262347830004</v>
      </c>
      <c r="AI26" s="19">
        <v>55.754998734609998</v>
      </c>
      <c r="AJ26" s="19">
        <v>62.646316357929997</v>
      </c>
      <c r="AK26" s="19">
        <v>70.223853554929988</v>
      </c>
      <c r="AL26" s="23">
        <v>91.175717670509997</v>
      </c>
      <c r="AM26" s="19">
        <v>6.9656602721600001</v>
      </c>
      <c r="AN26" s="19">
        <v>14.819194850940001</v>
      </c>
      <c r="AO26" s="19">
        <v>24.51674407762</v>
      </c>
      <c r="AP26" s="19">
        <v>33.113104067519998</v>
      </c>
      <c r="AQ26" s="19">
        <v>41.285164817019997</v>
      </c>
      <c r="AR26" s="19">
        <v>53.523427400089993</v>
      </c>
      <c r="AS26" s="19">
        <v>61.414910018809998</v>
      </c>
      <c r="AT26" s="19">
        <v>69.452191677919998</v>
      </c>
      <c r="AU26" s="19">
        <v>79.090739235539999</v>
      </c>
      <c r="AV26" s="19">
        <v>89.036392333440006</v>
      </c>
      <c r="AW26" s="19">
        <v>97.893076667589995</v>
      </c>
      <c r="AX26" s="23">
        <v>121.71509559696001</v>
      </c>
      <c r="AY26" s="19">
        <v>10.40622848143</v>
      </c>
      <c r="AZ26" s="19">
        <v>20.22247766529</v>
      </c>
      <c r="BA26" s="19">
        <v>32.150415583159997</v>
      </c>
      <c r="BB26" s="19">
        <v>44.083627238650003</v>
      </c>
      <c r="BC26" s="19">
        <v>53.877473856550004</v>
      </c>
      <c r="BD26" s="19">
        <v>70.854948417160003</v>
      </c>
      <c r="BE26" s="19">
        <v>81.68039528461</v>
      </c>
      <c r="BF26" s="19">
        <v>92.002806962359998</v>
      </c>
      <c r="BG26" s="19">
        <v>104.55757568561999</v>
      </c>
      <c r="BH26" s="19">
        <v>118.54410736342</v>
      </c>
      <c r="BI26" s="19">
        <v>129.37950592417999</v>
      </c>
      <c r="BJ26" s="23">
        <v>148.96798563277</v>
      </c>
      <c r="BK26" s="19">
        <v>13.334537834620001</v>
      </c>
      <c r="BL26" s="19">
        <v>25.88666020778</v>
      </c>
      <c r="BM26" s="19">
        <v>39.465136494440003</v>
      </c>
      <c r="BN26" s="19">
        <v>52.960855288010002</v>
      </c>
      <c r="BO26" s="19">
        <v>63.91749193858</v>
      </c>
      <c r="BP26" s="19">
        <v>78.018508888619991</v>
      </c>
      <c r="BQ26" s="19">
        <v>90.441790290910006</v>
      </c>
      <c r="BR26" s="19">
        <v>102.19331914265</v>
      </c>
      <c r="BS26" s="19">
        <v>115.79677740911001</v>
      </c>
      <c r="BT26" s="19">
        <v>128.15788989633</v>
      </c>
      <c r="BU26" s="19">
        <v>138.69559535160002</v>
      </c>
      <c r="BV26" s="23">
        <v>153.68939988265001</v>
      </c>
      <c r="BW26" s="19">
        <v>12.694675624249999</v>
      </c>
      <c r="BX26" s="19">
        <v>23.745276310900003</v>
      </c>
      <c r="BY26" s="19">
        <v>36.236028779069997</v>
      </c>
      <c r="BZ26" s="19">
        <v>48.254782621730001</v>
      </c>
      <c r="CA26" s="19">
        <v>58.42031704699</v>
      </c>
      <c r="CB26" s="19">
        <v>71.259917751800003</v>
      </c>
      <c r="CC26" s="41">
        <v>81.648724239479989</v>
      </c>
      <c r="CD26" s="41">
        <v>91.313417234210007</v>
      </c>
      <c r="CE26" s="41">
        <v>101.84212492314001</v>
      </c>
      <c r="CF26" s="41">
        <v>112.2803665496</v>
      </c>
      <c r="CG26" s="41">
        <v>121.59054548346001</v>
      </c>
      <c r="CH26" s="23">
        <v>133.91158000308999</v>
      </c>
      <c r="CI26" s="19">
        <v>10.062552270059999</v>
      </c>
      <c r="CJ26" s="19">
        <v>19.244732977810003</v>
      </c>
      <c r="CK26" s="19">
        <v>29.87498420288</v>
      </c>
      <c r="CL26" s="19">
        <v>39.648836942239996</v>
      </c>
      <c r="CM26" s="19">
        <v>47.328648032879997</v>
      </c>
      <c r="CN26" s="19">
        <v>58.349873304109998</v>
      </c>
      <c r="CO26" s="19">
        <v>65.959297414079998</v>
      </c>
      <c r="CP26" s="19">
        <v>74.036334877910008</v>
      </c>
      <c r="CQ26" s="19">
        <v>83.24820251173</v>
      </c>
      <c r="CR26" s="19">
        <v>91.592241958940008</v>
      </c>
      <c r="CS26" s="19">
        <v>99.466070555919998</v>
      </c>
      <c r="CT26" s="23">
        <v>111.37744503430001</v>
      </c>
      <c r="CU26" s="19">
        <v>9.7329687267300002</v>
      </c>
      <c r="CV26" s="19">
        <v>17.652422432390001</v>
      </c>
      <c r="CW26" s="19">
        <v>27.26581529073</v>
      </c>
      <c r="CX26" s="19">
        <v>36.390059031410004</v>
      </c>
      <c r="CY26" s="19">
        <v>43.664454788480001</v>
      </c>
      <c r="CZ26" s="19">
        <v>54.594645095160004</v>
      </c>
      <c r="DA26" s="19">
        <v>62.238256107790001</v>
      </c>
      <c r="DB26" s="19">
        <v>69.944245612479989</v>
      </c>
      <c r="DC26" s="19">
        <v>78.496996557539987</v>
      </c>
      <c r="DD26" s="19">
        <v>86.9</v>
      </c>
      <c r="DE26" s="19">
        <v>94.4572410934</v>
      </c>
      <c r="DF26" s="23">
        <v>105.71485043624</v>
      </c>
      <c r="DG26" s="19">
        <v>7.7322190662399999</v>
      </c>
      <c r="DH26" s="19">
        <v>15.55051535392</v>
      </c>
      <c r="DI26" s="55">
        <v>24.59554941635</v>
      </c>
      <c r="DJ26" s="55">
        <v>31.577409755000001</v>
      </c>
      <c r="DK26" s="55">
        <v>38.249948380800006</v>
      </c>
      <c r="DL26" s="19">
        <v>49.992634533360004</v>
      </c>
      <c r="DM26" s="19">
        <v>57.518290521760001</v>
      </c>
      <c r="DN26" s="19">
        <v>64.898694191300009</v>
      </c>
      <c r="DO26" s="19">
        <v>73.011838561369999</v>
      </c>
      <c r="DP26" s="19">
        <v>81.211475384070013</v>
      </c>
      <c r="DQ26" s="19">
        <v>88.686326687550007</v>
      </c>
      <c r="DR26" s="23">
        <v>100.45784135013001</v>
      </c>
      <c r="DS26" s="19">
        <v>7.22687579762</v>
      </c>
      <c r="DT26" s="19">
        <v>15.37386911566</v>
      </c>
      <c r="DU26" s="19">
        <v>24.385124215499999</v>
      </c>
      <c r="DV26" s="19">
        <v>33.592470290590001</v>
      </c>
      <c r="DW26" s="19">
        <v>40.686367301209998</v>
      </c>
      <c r="DX26" s="19">
        <v>51.926998063639999</v>
      </c>
      <c r="DY26" s="19">
        <v>59.006814166970003</v>
      </c>
      <c r="DZ26" s="19">
        <v>66.062965834279993</v>
      </c>
      <c r="EA26" s="19">
        <v>72.925842092509995</v>
      </c>
      <c r="EB26" s="19">
        <v>81.718125594420002</v>
      </c>
      <c r="EC26" s="19">
        <v>92.692482548979996</v>
      </c>
      <c r="ED26" s="23">
        <v>102.24005640873</v>
      </c>
      <c r="EE26" s="19"/>
      <c r="EF26" s="19"/>
      <c r="EG26" s="19"/>
      <c r="EH26" s="19"/>
      <c r="EI26" s="19"/>
      <c r="EJ26" s="19"/>
      <c r="EK26" s="19"/>
      <c r="EL26" s="19"/>
      <c r="EM26" s="19"/>
      <c r="EN26" s="19"/>
      <c r="EO26" s="19"/>
      <c r="EP26" s="23"/>
      <c r="EQ26" s="19"/>
      <c r="ER26" s="19"/>
      <c r="ES26" s="19"/>
      <c r="ET26" s="19"/>
      <c r="EU26" s="19"/>
      <c r="EV26" s="19"/>
      <c r="EW26" s="19"/>
      <c r="EX26" s="19"/>
      <c r="EY26" s="19"/>
      <c r="EZ26" s="19"/>
      <c r="FA26" s="19"/>
      <c r="FB26" s="23"/>
      <c r="FC26" s="19"/>
      <c r="FD26" s="19"/>
      <c r="FE26" s="19"/>
      <c r="FF26" s="19"/>
      <c r="FG26" s="19"/>
      <c r="FH26" s="19"/>
      <c r="FI26" s="19"/>
      <c r="FJ26" s="19"/>
      <c r="FK26" s="19"/>
      <c r="FL26" s="19"/>
      <c r="FM26" s="19"/>
      <c r="FN26" s="23"/>
      <c r="FO26" s="19"/>
      <c r="FP26" s="19"/>
      <c r="FQ26" s="19"/>
      <c r="FR26" s="19"/>
      <c r="FS26" s="19"/>
      <c r="FT26" s="19"/>
      <c r="FU26" s="19"/>
      <c r="FV26" s="19"/>
      <c r="FW26" s="19"/>
      <c r="FX26" s="19"/>
      <c r="FY26" s="19"/>
      <c r="FZ26" s="23"/>
      <c r="GA26" s="19"/>
      <c r="GB26" s="19"/>
    </row>
    <row r="27" spans="1:184" x14ac:dyDescent="0.25">
      <c r="A27" s="12" t="s">
        <v>18</v>
      </c>
      <c r="B27" s="13" t="s">
        <v>58</v>
      </c>
      <c r="C27" s="19">
        <v>2.18405138977</v>
      </c>
      <c r="D27" s="19">
        <v>3.2680927841199998</v>
      </c>
      <c r="E27" s="19">
        <v>4.3527034204300001</v>
      </c>
      <c r="F27" s="19">
        <v>5.5174146498300001</v>
      </c>
      <c r="G27" s="19">
        <v>6.7648876465900001</v>
      </c>
      <c r="H27" s="19">
        <v>7.8217828688999997</v>
      </c>
      <c r="I27" s="19">
        <v>9.0718628294699997</v>
      </c>
      <c r="J27" s="19">
        <v>10.337366889530001</v>
      </c>
      <c r="K27" s="19">
        <v>11.68655159951</v>
      </c>
      <c r="L27" s="19">
        <v>12.87557435423</v>
      </c>
      <c r="M27" s="19">
        <v>14.19217131566</v>
      </c>
      <c r="N27" s="23">
        <v>15.289958836110001</v>
      </c>
      <c r="O27" s="19">
        <v>1.8909757941900001</v>
      </c>
      <c r="P27" s="19">
        <v>2.9757739602600002</v>
      </c>
      <c r="Q27" s="19">
        <v>4.3237782063200001</v>
      </c>
      <c r="R27" s="19">
        <v>5.7993928312499996</v>
      </c>
      <c r="S27" s="19">
        <v>7.0118171661300002</v>
      </c>
      <c r="T27" s="19">
        <v>8.5446652338299991</v>
      </c>
      <c r="U27" s="19">
        <v>9.7790671152499993</v>
      </c>
      <c r="V27" s="19">
        <v>11.100960593950001</v>
      </c>
      <c r="W27" s="19">
        <v>12.41495657832</v>
      </c>
      <c r="X27" s="19">
        <v>15.774281620729999</v>
      </c>
      <c r="Y27" s="19">
        <v>18.120535458229998</v>
      </c>
      <c r="Z27" s="23">
        <v>19.45493624002</v>
      </c>
      <c r="AA27" s="19">
        <v>0.18220424322000001</v>
      </c>
      <c r="AB27" s="19">
        <v>0.24230847256000002</v>
      </c>
      <c r="AC27" s="19">
        <v>0.46362577101999997</v>
      </c>
      <c r="AD27" s="19">
        <v>3.4569956287700001</v>
      </c>
      <c r="AE27" s="19">
        <v>3.71489118548</v>
      </c>
      <c r="AF27" s="19">
        <v>3.5426008734699996</v>
      </c>
      <c r="AG27" s="19">
        <v>3.57437177046</v>
      </c>
      <c r="AH27" s="19">
        <v>4.0938925348400002</v>
      </c>
      <c r="AI27" s="19">
        <v>4.0872242539899997</v>
      </c>
      <c r="AJ27" s="19">
        <v>4.0737172943599997</v>
      </c>
      <c r="AK27" s="19">
        <v>4.1255050494000001</v>
      </c>
      <c r="AL27" s="23">
        <v>4.8951167071400006</v>
      </c>
      <c r="AM27" s="19">
        <v>0.44826842030000003</v>
      </c>
      <c r="AN27" s="19">
        <v>5.8688893659999998E-2</v>
      </c>
      <c r="AO27" s="19">
        <v>0.23043526786000001</v>
      </c>
      <c r="AP27" s="19">
        <v>3.1334151464</v>
      </c>
      <c r="AQ27" s="19">
        <v>3.1885903367499999</v>
      </c>
      <c r="AR27" s="19">
        <v>3.1869748104800002</v>
      </c>
      <c r="AS27" s="19">
        <v>3.2574085235300001</v>
      </c>
      <c r="AT27" s="19">
        <v>3.7163953546499999</v>
      </c>
      <c r="AU27" s="19">
        <v>3.9162687999600001</v>
      </c>
      <c r="AV27" s="19">
        <v>3.9913008789099997</v>
      </c>
      <c r="AW27" s="19">
        <v>5.0417219206499997</v>
      </c>
      <c r="AX27" s="23">
        <v>5.2834843604500001</v>
      </c>
      <c r="AY27" s="19">
        <v>0.28859945068999998</v>
      </c>
      <c r="AZ27" s="19">
        <v>9.7980093060000009E-2</v>
      </c>
      <c r="BA27" s="19">
        <v>0.11312400833</v>
      </c>
      <c r="BB27" s="19">
        <v>0.30950676662999999</v>
      </c>
      <c r="BC27" s="19">
        <v>0.26084224319999999</v>
      </c>
      <c r="BD27" s="19">
        <v>0.27015727239999998</v>
      </c>
      <c r="BE27" s="19">
        <v>0.33260048937999998</v>
      </c>
      <c r="BF27" s="19">
        <v>0.41613637548999999</v>
      </c>
      <c r="BG27" s="19">
        <v>0.43326694623000001</v>
      </c>
      <c r="BH27" s="19">
        <v>0.56701068736000004</v>
      </c>
      <c r="BI27" s="19">
        <v>0.40250693019</v>
      </c>
      <c r="BJ27" s="23">
        <v>0.41394129477999997</v>
      </c>
      <c r="BK27" s="19">
        <v>0.46188118723999999</v>
      </c>
      <c r="BL27" s="19">
        <v>4.9476800309999999E-2</v>
      </c>
      <c r="BM27" s="19">
        <v>0.11115794812999999</v>
      </c>
      <c r="BN27" s="19">
        <v>0.18857724512999999</v>
      </c>
      <c r="BO27" s="19">
        <v>0.19100252115999999</v>
      </c>
      <c r="BP27" s="19">
        <v>0.19861232474000001</v>
      </c>
      <c r="BQ27" s="19">
        <v>0.25761908757000002</v>
      </c>
      <c r="BR27" s="19">
        <v>0.34558303002999996</v>
      </c>
      <c r="BS27" s="19">
        <v>0.34800063342000004</v>
      </c>
      <c r="BT27" s="19">
        <v>0.45581788914999999</v>
      </c>
      <c r="BU27" s="19">
        <v>0.52892308008</v>
      </c>
      <c r="BV27" s="23">
        <v>0.57372821792999995</v>
      </c>
      <c r="BW27" s="19">
        <v>0.44692790705000002</v>
      </c>
      <c r="BX27" s="19">
        <v>3.7641105689999996E-2</v>
      </c>
      <c r="BY27" s="19">
        <v>6.7547645670000003E-2</v>
      </c>
      <c r="BZ27" s="19">
        <v>6.9785562950000005E-2</v>
      </c>
      <c r="CA27" s="19">
        <v>8.9843284029999998E-2</v>
      </c>
      <c r="CB27" s="19">
        <v>0.13295375164000001</v>
      </c>
      <c r="CC27" s="41">
        <v>0.20264325596000002</v>
      </c>
      <c r="CD27" s="41">
        <v>0.2327414612</v>
      </c>
      <c r="CE27" s="41">
        <v>0.33835884362000002</v>
      </c>
      <c r="CF27" s="41">
        <v>0.29969006019</v>
      </c>
      <c r="CG27" s="41">
        <v>0.33816652024999999</v>
      </c>
      <c r="CH27" s="23">
        <v>0.42206003257999997</v>
      </c>
      <c r="CI27" s="19">
        <v>8.904212383E-2</v>
      </c>
      <c r="CJ27" s="19">
        <v>2.691915948E-2</v>
      </c>
      <c r="CK27" s="19">
        <v>1.0260643810000001E-2</v>
      </c>
      <c r="CL27" s="19">
        <v>4.9498157080000001E-2</v>
      </c>
      <c r="CM27" s="19">
        <v>6.3734600219999993E-2</v>
      </c>
      <c r="CN27" s="19">
        <v>9.2225455169999998E-2</v>
      </c>
      <c r="CO27" s="19">
        <v>0.13802941952</v>
      </c>
      <c r="CP27" s="19">
        <v>0.19028517522999999</v>
      </c>
      <c r="CQ27" s="19">
        <v>0.24457795671999999</v>
      </c>
      <c r="CR27" s="19">
        <v>0.28023587797999999</v>
      </c>
      <c r="CS27" s="19">
        <v>0.37620791367</v>
      </c>
      <c r="CT27" s="23">
        <v>0.40743848973000002</v>
      </c>
      <c r="CU27" s="19">
        <v>0.14477707862</v>
      </c>
      <c r="CV27" s="19">
        <v>1.7817022989999997E-2</v>
      </c>
      <c r="CW27" s="19">
        <v>3.7109099969999997E-2</v>
      </c>
      <c r="CX27" s="19">
        <v>0.13268117882</v>
      </c>
      <c r="CY27" s="19">
        <v>9.0239525409999993E-2</v>
      </c>
      <c r="CZ27" s="19">
        <v>0.12616838423999999</v>
      </c>
      <c r="DA27" s="19">
        <v>0.35283068236000004</v>
      </c>
      <c r="DB27" s="19">
        <v>0.35250762500999999</v>
      </c>
      <c r="DC27" s="19">
        <v>0.38669693736999999</v>
      </c>
      <c r="DD27" s="19">
        <v>0.6</v>
      </c>
      <c r="DE27" s="19">
        <v>0.75376229091999991</v>
      </c>
      <c r="DF27" s="23">
        <v>0.88907582133000007</v>
      </c>
      <c r="DG27" s="19">
        <v>6.3797207169999995E-2</v>
      </c>
      <c r="DH27" s="19">
        <v>1.1662952289999999E-2</v>
      </c>
      <c r="DI27" s="55">
        <v>6.8929955400000006E-2</v>
      </c>
      <c r="DJ27" s="55">
        <v>6.7260710340000002E-2</v>
      </c>
      <c r="DK27" s="55">
        <v>0.10097684476</v>
      </c>
      <c r="DL27" s="19">
        <v>8.663154826000001E-2</v>
      </c>
      <c r="DM27" s="19">
        <v>0.15414058459999999</v>
      </c>
      <c r="DN27" s="19">
        <v>9.9317928939999994E-2</v>
      </c>
      <c r="DO27" s="19">
        <v>0.12200023909999999</v>
      </c>
      <c r="DP27" s="19">
        <v>0.18127817291999998</v>
      </c>
      <c r="DQ27" s="19">
        <v>0.24518473772999999</v>
      </c>
      <c r="DR27" s="23">
        <v>0.65316018750000004</v>
      </c>
      <c r="DS27" s="19">
        <v>0.14983482315000002</v>
      </c>
      <c r="DT27" s="19">
        <v>2.4359442780000001E-2</v>
      </c>
      <c r="DU27" s="19">
        <v>3.2534028719999997E-2</v>
      </c>
      <c r="DV27" s="19">
        <v>0.12400915396999999</v>
      </c>
      <c r="DW27" s="19">
        <v>0.14054530328999998</v>
      </c>
      <c r="DX27" s="19">
        <v>0.13615615312000001</v>
      </c>
      <c r="DY27" s="19">
        <v>0.1864960215</v>
      </c>
      <c r="DZ27" s="19">
        <v>0.21865913736000001</v>
      </c>
      <c r="EA27" s="19">
        <v>0.23969352407</v>
      </c>
      <c r="EB27" s="19">
        <v>0.28459577573</v>
      </c>
      <c r="EC27" s="19">
        <v>0.35935181064999999</v>
      </c>
      <c r="ED27" s="23">
        <v>1.5837132118099999</v>
      </c>
      <c r="EE27" s="19"/>
      <c r="EF27" s="19"/>
      <c r="EG27" s="19"/>
      <c r="EH27" s="19"/>
      <c r="EI27" s="19"/>
      <c r="EJ27" s="19"/>
      <c r="EK27" s="19"/>
      <c r="EL27" s="19"/>
      <c r="EM27" s="19"/>
      <c r="EN27" s="19"/>
      <c r="EO27" s="19"/>
      <c r="EP27" s="23"/>
      <c r="EQ27" s="19"/>
      <c r="ER27" s="19"/>
      <c r="ES27" s="19"/>
      <c r="ET27" s="19"/>
      <c r="EU27" s="19"/>
      <c r="EV27" s="19"/>
      <c r="EW27" s="19"/>
      <c r="EX27" s="19"/>
      <c r="EY27" s="19"/>
      <c r="EZ27" s="19"/>
      <c r="FA27" s="19"/>
      <c r="FB27" s="23"/>
      <c r="FC27" s="19"/>
      <c r="FD27" s="19"/>
      <c r="FE27" s="19"/>
      <c r="FF27" s="19"/>
      <c r="FG27" s="19"/>
      <c r="FH27" s="19"/>
      <c r="FI27" s="19"/>
      <c r="FJ27" s="19"/>
      <c r="FK27" s="19"/>
      <c r="FL27" s="19"/>
      <c r="FM27" s="19"/>
      <c r="FN27" s="23"/>
      <c r="FO27" s="19"/>
      <c r="FP27" s="19"/>
      <c r="FQ27" s="19"/>
      <c r="FR27" s="19"/>
      <c r="FS27" s="19"/>
      <c r="FT27" s="19"/>
      <c r="FU27" s="19"/>
      <c r="FV27" s="19"/>
      <c r="FW27" s="19"/>
      <c r="FX27" s="19"/>
      <c r="FY27" s="19"/>
      <c r="FZ27" s="23"/>
      <c r="GA27" s="19"/>
      <c r="GB27" s="19"/>
    </row>
    <row r="28" spans="1:184" ht="15" customHeight="1" x14ac:dyDescent="0.25">
      <c r="B28" s="25" t="s">
        <v>32</v>
      </c>
      <c r="C28" s="5"/>
      <c r="D28" s="5"/>
      <c r="E28" s="5"/>
      <c r="F28" s="5"/>
      <c r="G28" s="5"/>
      <c r="H28" s="5"/>
      <c r="I28" s="5"/>
      <c r="J28" s="5"/>
      <c r="K28" s="5"/>
      <c r="L28" s="5"/>
      <c r="M28" s="5"/>
      <c r="N28" s="33"/>
      <c r="O28" s="5"/>
      <c r="P28" s="5"/>
      <c r="Q28" s="5"/>
      <c r="R28" s="5"/>
      <c r="S28" s="5"/>
      <c r="T28" s="5"/>
      <c r="U28" s="5"/>
      <c r="V28" s="5"/>
      <c r="W28" s="5"/>
      <c r="X28" s="5"/>
      <c r="Y28" s="5"/>
      <c r="Z28" s="33"/>
      <c r="AA28" s="5"/>
      <c r="AB28" s="5"/>
      <c r="AC28" s="5"/>
      <c r="AD28" s="5"/>
      <c r="AE28" s="5"/>
      <c r="AF28" s="5"/>
      <c r="AG28" s="5"/>
      <c r="AH28" s="5"/>
      <c r="AI28" s="5"/>
      <c r="AJ28" s="5"/>
      <c r="AK28" s="5"/>
      <c r="AL28" s="33"/>
      <c r="AM28" s="5"/>
      <c r="AN28" s="5"/>
      <c r="AO28" s="5"/>
      <c r="AP28" s="5"/>
      <c r="AQ28" s="5"/>
      <c r="AR28" s="5"/>
      <c r="AS28" s="5"/>
      <c r="AT28" s="5"/>
      <c r="AU28" s="5"/>
      <c r="AV28" s="5"/>
      <c r="AW28" s="5"/>
      <c r="AX28" s="33"/>
      <c r="AY28" s="5"/>
      <c r="AZ28" s="5"/>
      <c r="BA28" s="5"/>
      <c r="BB28" s="5"/>
      <c r="BC28" s="5"/>
      <c r="BD28" s="5"/>
      <c r="BE28" s="5"/>
      <c r="BF28" s="5"/>
      <c r="BG28" s="5"/>
      <c r="BH28" s="5"/>
      <c r="BI28" s="5"/>
      <c r="BJ28" s="33"/>
      <c r="BK28" s="5"/>
      <c r="BL28" s="5"/>
      <c r="BM28" s="5"/>
      <c r="BN28" s="5"/>
      <c r="BO28" s="5"/>
      <c r="BP28" s="5"/>
      <c r="BQ28" s="5"/>
      <c r="BR28" s="5"/>
      <c r="BS28" s="5"/>
      <c r="BT28" s="5"/>
      <c r="BU28" s="5"/>
      <c r="BV28" s="36"/>
      <c r="BW28" s="37"/>
      <c r="BX28" s="37"/>
      <c r="BY28" s="37"/>
      <c r="BZ28" s="37"/>
      <c r="CA28" s="37"/>
      <c r="CB28" s="37"/>
      <c r="CC28" s="43"/>
      <c r="CD28" s="43"/>
      <c r="CE28" s="43"/>
      <c r="CF28" s="43"/>
      <c r="CG28" s="43"/>
      <c r="CH28" s="36"/>
      <c r="CI28" s="37"/>
      <c r="CJ28" s="37"/>
      <c r="CK28" s="37"/>
      <c r="CL28" s="37"/>
      <c r="CM28" s="37"/>
      <c r="CN28" s="37"/>
      <c r="CO28" s="37"/>
      <c r="CP28" s="37"/>
      <c r="CQ28" s="37"/>
      <c r="CR28" s="37"/>
      <c r="CS28" s="37"/>
      <c r="CT28" s="36"/>
      <c r="CU28" s="37"/>
      <c r="CV28" s="37"/>
      <c r="CW28" s="37"/>
      <c r="CX28" s="37"/>
      <c r="CY28" s="37"/>
      <c r="CZ28" s="37"/>
      <c r="DA28" s="37"/>
      <c r="DB28" s="37"/>
      <c r="DC28" s="37"/>
      <c r="DD28" s="37"/>
      <c r="DE28" s="37"/>
      <c r="DF28" s="36"/>
      <c r="DG28" s="37"/>
      <c r="DH28" s="37"/>
      <c r="DI28" s="58"/>
      <c r="DJ28" s="58"/>
      <c r="DK28" s="58"/>
      <c r="DL28" s="37"/>
      <c r="DM28" s="37"/>
      <c r="DN28" s="37"/>
      <c r="DO28" s="37"/>
      <c r="DP28" s="37"/>
      <c r="DQ28" s="37"/>
      <c r="DR28" s="36"/>
      <c r="DS28" s="37"/>
      <c r="DT28" s="37"/>
      <c r="DU28" s="37"/>
      <c r="DV28" s="37"/>
      <c r="DW28" s="37"/>
      <c r="DX28" s="37"/>
      <c r="DY28" s="37"/>
      <c r="DZ28" s="37"/>
      <c r="EA28" s="37"/>
      <c r="EB28" s="37"/>
      <c r="EC28" s="37"/>
      <c r="ED28" s="36"/>
      <c r="EE28" s="37"/>
      <c r="EF28" s="37"/>
      <c r="EG28" s="37"/>
      <c r="EH28" s="37"/>
      <c r="EI28" s="37"/>
      <c r="EJ28" s="37"/>
      <c r="EK28" s="37"/>
      <c r="EL28" s="37"/>
      <c r="EM28" s="37"/>
      <c r="EN28" s="37"/>
      <c r="EO28" s="37"/>
      <c r="EP28" s="36"/>
      <c r="EQ28" s="37"/>
      <c r="ER28" s="37"/>
      <c r="ES28" s="37"/>
      <c r="ET28" s="37"/>
      <c r="EU28" s="37"/>
      <c r="EV28" s="37"/>
      <c r="EW28" s="37"/>
      <c r="EX28" s="37"/>
      <c r="EY28" s="37"/>
      <c r="EZ28" s="37"/>
      <c r="FA28" s="37"/>
      <c r="FB28" s="36"/>
      <c r="FC28" s="37"/>
      <c r="FD28" s="37"/>
      <c r="FE28" s="37"/>
      <c r="FF28" s="37"/>
      <c r="FG28" s="37"/>
      <c r="FH28" s="37"/>
      <c r="FI28" s="37"/>
      <c r="FJ28" s="37"/>
      <c r="FK28" s="37"/>
      <c r="FL28" s="37"/>
      <c r="FM28" s="37"/>
      <c r="FN28" s="36"/>
      <c r="FO28" s="37"/>
      <c r="FP28" s="37"/>
      <c r="FQ28" s="37"/>
      <c r="FR28" s="37"/>
      <c r="FS28" s="37"/>
      <c r="FT28" s="37"/>
      <c r="FU28" s="37"/>
      <c r="FV28" s="37"/>
      <c r="FW28" s="37"/>
      <c r="FX28" s="37"/>
      <c r="FY28" s="37"/>
      <c r="FZ28" s="36"/>
      <c r="GA28" s="37"/>
      <c r="GB28" s="37"/>
    </row>
    <row r="29" spans="1:184" s="34" customFormat="1" ht="14.25" x14ac:dyDescent="0.2">
      <c r="A29" s="4">
        <v>3</v>
      </c>
      <c r="B29" s="16" t="s">
        <v>30</v>
      </c>
      <c r="C29" s="17">
        <v>97.700267822799987</v>
      </c>
      <c r="D29" s="17">
        <v>85.688838254029974</v>
      </c>
      <c r="E29" s="17">
        <v>400.42108991769032</v>
      </c>
      <c r="F29" s="17">
        <v>703.73620940980027</v>
      </c>
      <c r="G29" s="17">
        <v>777.16393094618979</v>
      </c>
      <c r="H29" s="17">
        <v>708.33866609815004</v>
      </c>
      <c r="I29" s="17">
        <v>886.65984797539068</v>
      </c>
      <c r="J29" s="17">
        <v>922.6802966371497</v>
      </c>
      <c r="K29" s="17">
        <v>831.5947004501204</v>
      </c>
      <c r="L29" s="17">
        <v>818.07336941799986</v>
      </c>
      <c r="M29" s="17">
        <v>771.72121828813033</v>
      </c>
      <c r="N29" s="20">
        <v>-34.886364634299753</v>
      </c>
      <c r="O29" s="17">
        <v>119.87731921003001</v>
      </c>
      <c r="P29" s="17">
        <v>73.56263993152993</v>
      </c>
      <c r="Q29" s="17">
        <v>286.81633084265991</v>
      </c>
      <c r="R29" s="17">
        <v>286.08617750112035</v>
      </c>
      <c r="S29" s="17">
        <v>484.49546136610979</v>
      </c>
      <c r="T29" s="17">
        <v>403.00201436501993</v>
      </c>
      <c r="U29" s="17">
        <v>502.11874854548023</v>
      </c>
      <c r="V29" s="17">
        <v>395.34124248925036</v>
      </c>
      <c r="W29" s="17">
        <v>251.26841377590972</v>
      </c>
      <c r="X29" s="17">
        <v>370.3876942718498</v>
      </c>
      <c r="Y29" s="17">
        <v>236.46602689395968</v>
      </c>
      <c r="Z29" s="20">
        <v>-278.66152945381964</v>
      </c>
      <c r="AA29" s="17">
        <v>82.488013176549998</v>
      </c>
      <c r="AB29" s="17">
        <v>-16.236813760240011</v>
      </c>
      <c r="AC29" s="17">
        <v>193.87834053766028</v>
      </c>
      <c r="AD29" s="17">
        <v>317.16081536909951</v>
      </c>
      <c r="AE29" s="17">
        <v>262.70517749996998</v>
      </c>
      <c r="AF29" s="17">
        <v>5.232989092340631</v>
      </c>
      <c r="AG29" s="17">
        <v>158.74699598630923</v>
      </c>
      <c r="AH29" s="17">
        <v>81.008136273930177</v>
      </c>
      <c r="AI29" s="17">
        <v>-73.567689640500248</v>
      </c>
      <c r="AJ29" s="17">
        <v>86.593066938560696</v>
      </c>
      <c r="AK29" s="17">
        <v>-17.474653791600758</v>
      </c>
      <c r="AL29" s="20">
        <v>-641.48041458573061</v>
      </c>
      <c r="AM29" s="17">
        <v>-110.16230797957002</v>
      </c>
      <c r="AN29" s="17">
        <v>-147.38283584694</v>
      </c>
      <c r="AO29" s="17">
        <v>107.35501480818016</v>
      </c>
      <c r="AP29" s="17">
        <v>338.83888385014006</v>
      </c>
      <c r="AQ29" s="17">
        <v>300.81151224464975</v>
      </c>
      <c r="AR29" s="17">
        <v>90.211733825470219</v>
      </c>
      <c r="AS29" s="17">
        <v>308.94968824189982</v>
      </c>
      <c r="AT29" s="17">
        <v>283.03598846923978</v>
      </c>
      <c r="AU29" s="17">
        <v>174.97490341510002</v>
      </c>
      <c r="AV29" s="17">
        <v>222.94353377548032</v>
      </c>
      <c r="AW29" s="17">
        <v>65.049789148920354</v>
      </c>
      <c r="AX29" s="20">
        <v>-447.60502000913039</v>
      </c>
      <c r="AY29" s="17">
        <v>-73.497782897119976</v>
      </c>
      <c r="AZ29" s="17">
        <v>-200.21451410791997</v>
      </c>
      <c r="BA29" s="17">
        <v>241.89756642281009</v>
      </c>
      <c r="BB29" s="17">
        <v>548.46355427277012</v>
      </c>
      <c r="BC29" s="17">
        <v>543.70058870389994</v>
      </c>
      <c r="BD29" s="17">
        <v>364.41740851529994</v>
      </c>
      <c r="BE29" s="17">
        <v>586.24953989414917</v>
      </c>
      <c r="BF29" s="17">
        <v>482.66649675743884</v>
      </c>
      <c r="BG29" s="17">
        <v>396.69659688389038</v>
      </c>
      <c r="BH29" s="17">
        <v>502.95433081770989</v>
      </c>
      <c r="BI29" s="17">
        <v>398.43258802697892</v>
      </c>
      <c r="BJ29" s="20">
        <v>-171.60005058629758</v>
      </c>
      <c r="BK29" s="17">
        <v>-54.777815735470028</v>
      </c>
      <c r="BL29" s="17">
        <v>-201.52318873860997</v>
      </c>
      <c r="BM29" s="17">
        <v>146.63806126118993</v>
      </c>
      <c r="BN29" s="17">
        <v>383.07373252120988</v>
      </c>
      <c r="BO29" s="17">
        <v>430.50317256616017</v>
      </c>
      <c r="BP29" s="17">
        <v>276.5914630581301</v>
      </c>
      <c r="BQ29" s="17">
        <v>418.79317077793894</v>
      </c>
      <c r="BR29" s="17">
        <v>460.8008438004199</v>
      </c>
      <c r="BS29" s="17">
        <v>368.06037167995055</v>
      </c>
      <c r="BT29" s="17">
        <v>545.4321985227707</v>
      </c>
      <c r="BU29" s="17">
        <v>501.76917616136961</v>
      </c>
      <c r="BV29" s="20">
        <v>-12.598015922521881</v>
      </c>
      <c r="BW29" s="17">
        <v>41.503634615620001</v>
      </c>
      <c r="BX29" s="17">
        <v>-91.573430625570154</v>
      </c>
      <c r="BY29" s="17">
        <v>348.90097311952991</v>
      </c>
      <c r="BZ29" s="17">
        <v>400.19834623987026</v>
      </c>
      <c r="CA29" s="17">
        <v>620.83087311889949</v>
      </c>
      <c r="CB29" s="17">
        <v>437.33991883309955</v>
      </c>
      <c r="CC29" s="17">
        <v>638.57998663469061</v>
      </c>
      <c r="CD29" s="17">
        <v>627.55006078346105</v>
      </c>
      <c r="CE29" s="17">
        <v>503.49703008841971</v>
      </c>
      <c r="CF29" s="17">
        <v>760.60261865472967</v>
      </c>
      <c r="CG29" s="17">
        <v>695.92045787459938</v>
      </c>
      <c r="CH29" s="20">
        <v>-51.906410870698892</v>
      </c>
      <c r="CI29" s="38">
        <v>38.290059631950044</v>
      </c>
      <c r="CJ29" s="38">
        <v>-70.96915727128021</v>
      </c>
      <c r="CK29" s="38">
        <v>343.08819242580012</v>
      </c>
      <c r="CL29" s="38">
        <v>527.10349410735989</v>
      </c>
      <c r="CM29" s="38">
        <v>724.17782059851925</v>
      </c>
      <c r="CN29" s="38">
        <v>507.94566060068064</v>
      </c>
      <c r="CO29" s="38">
        <v>861.95837028325968</v>
      </c>
      <c r="CP29" s="38">
        <v>859.98787715514936</v>
      </c>
      <c r="CQ29" s="38">
        <v>753.94540538492038</v>
      </c>
      <c r="CR29" s="38">
        <v>1211.5542536425</v>
      </c>
      <c r="CS29" s="38">
        <v>1182.2885963895205</v>
      </c>
      <c r="CT29" s="20">
        <v>510.27968073630109</v>
      </c>
      <c r="CU29" s="38">
        <v>57.981420492630036</v>
      </c>
      <c r="CV29" s="38">
        <v>-52.479792542790165</v>
      </c>
      <c r="CW29" s="38">
        <v>407.37238336208975</v>
      </c>
      <c r="CX29" s="38">
        <v>952.40693303830949</v>
      </c>
      <c r="CY29" s="38">
        <v>1023.81743987141</v>
      </c>
      <c r="CZ29" s="38">
        <v>695.74358961527923</v>
      </c>
      <c r="DA29" s="38">
        <v>1074.8434791588606</v>
      </c>
      <c r="DB29" s="38">
        <v>1013.7282237686895</v>
      </c>
      <c r="DC29" s="38">
        <v>742.46039146777912</v>
      </c>
      <c r="DD29" s="38">
        <v>1025</v>
      </c>
      <c r="DE29" s="38">
        <v>876.03218243050105</v>
      </c>
      <c r="DF29" s="20">
        <v>4.7202832947004936</v>
      </c>
      <c r="DG29" s="38">
        <v>-5.9126730550500497</v>
      </c>
      <c r="DH29" s="38">
        <v>-192.90334243509005</v>
      </c>
      <c r="DI29" s="59">
        <v>341.25586425667007</v>
      </c>
      <c r="DJ29" s="59">
        <v>261.19142546411967</v>
      </c>
      <c r="DK29" s="59">
        <v>197.32965039156988</v>
      </c>
      <c r="DL29" s="38">
        <v>-213.72535678178974</v>
      </c>
      <c r="DM29" s="38">
        <v>-4.5692130129400539</v>
      </c>
      <c r="DN29" s="38">
        <v>-109.11959455177021</v>
      </c>
      <c r="DO29" s="38">
        <v>-295.7579588608296</v>
      </c>
      <c r="DP29" s="38">
        <v>-137.37443400989832</v>
      </c>
      <c r="DQ29" s="38">
        <v>-123.30800225420171</v>
      </c>
      <c r="DR29" s="20">
        <v>-676.56817182039777</v>
      </c>
      <c r="DS29" s="38">
        <v>-128.52141405317013</v>
      </c>
      <c r="DT29" s="38">
        <v>-375.89103629790998</v>
      </c>
      <c r="DU29" s="38">
        <v>246.60413733797986</v>
      </c>
      <c r="DV29" s="38">
        <v>455.73736965031912</v>
      </c>
      <c r="DW29" s="38">
        <v>556.06560081637053</v>
      </c>
      <c r="DX29" s="38">
        <v>446.68306821636997</v>
      </c>
      <c r="DY29" s="38">
        <v>897.24050974042984</v>
      </c>
      <c r="DZ29" s="38">
        <v>973.77385808140934</v>
      </c>
      <c r="EA29" s="38">
        <v>986.98891573420042</v>
      </c>
      <c r="EB29" s="38">
        <v>1377.0135584662985</v>
      </c>
      <c r="EC29" s="38">
        <v>1588.6367736238008</v>
      </c>
      <c r="ED29" s="20">
        <v>660.76144202530122</v>
      </c>
      <c r="EE29" s="38">
        <v>198.34708196971997</v>
      </c>
      <c r="EF29" s="38">
        <v>49.110506287240014</v>
      </c>
      <c r="EG29" s="38">
        <v>939.47158687753972</v>
      </c>
      <c r="EH29" s="38">
        <v>1303.2827395006998</v>
      </c>
      <c r="EI29" s="38">
        <v>1509.46936812902</v>
      </c>
      <c r="EJ29" s="38">
        <v>1164.8116508739299</v>
      </c>
      <c r="EK29" s="38">
        <v>1479.55162061894</v>
      </c>
      <c r="EL29" s="38">
        <v>1507.9661223846001</v>
      </c>
      <c r="EM29" s="38">
        <v>1294.2450736711016</v>
      </c>
      <c r="EN29" s="38">
        <v>1470.4419730650989</v>
      </c>
      <c r="EO29" s="38">
        <v>1241.0141078876004</v>
      </c>
      <c r="EP29" s="20">
        <v>50.608490989299753</v>
      </c>
      <c r="EQ29" s="38">
        <v>-86.599410394269967</v>
      </c>
      <c r="ER29" s="38">
        <v>-1181.87227728176</v>
      </c>
      <c r="ES29" s="38">
        <v>696.81653021402053</v>
      </c>
      <c r="ET29" s="38">
        <v>1360.5905695937499</v>
      </c>
      <c r="EU29" s="38">
        <v>1033.9117673805704</v>
      </c>
      <c r="EV29" s="38">
        <v>755.90662958219946</v>
      </c>
      <c r="EW29" s="38">
        <v>1328.1869362098987</v>
      </c>
      <c r="EX29" s="38">
        <v>1212.8928982798006</v>
      </c>
      <c r="EY29" s="38">
        <v>1149.8217137493011</v>
      </c>
      <c r="EZ29" s="38">
        <v>1609.6986976980006</v>
      </c>
      <c r="FA29" s="38">
        <v>1435.9250956801989</v>
      </c>
      <c r="FB29" s="20">
        <v>-200.05720377630132</v>
      </c>
      <c r="FC29" s="38">
        <v>25.929121700529777</v>
      </c>
      <c r="FD29" s="38">
        <v>239.67102363167987</v>
      </c>
      <c r="FE29" s="38">
        <v>624.09047962455952</v>
      </c>
      <c r="FF29" s="38">
        <v>373.94715971859023</v>
      </c>
      <c r="FG29" s="38">
        <v>974.15317833536938</v>
      </c>
      <c r="FH29" s="38">
        <v>918.35570456408095</v>
      </c>
      <c r="FI29" s="38">
        <v>1498.3803156670001</v>
      </c>
      <c r="FJ29" s="38">
        <v>1350.7552219189984</v>
      </c>
      <c r="FK29" s="38">
        <v>1185.0041969883205</v>
      </c>
      <c r="FL29" s="38">
        <f t="shared" ref="FL29" si="5">FL5-FL13</f>
        <v>1666.9035265305974</v>
      </c>
      <c r="FM29" s="38">
        <v>1725.8478366789859</v>
      </c>
      <c r="FN29" s="20">
        <v>-297.80361462789733</v>
      </c>
      <c r="FO29" s="38">
        <f t="shared" ref="FO29:FR29" si="6">FO5-FO13</f>
        <v>-40.877739946350175</v>
      </c>
      <c r="FP29" s="38">
        <f t="shared" si="6"/>
        <v>72.550533875165456</v>
      </c>
      <c r="FQ29" s="38">
        <f t="shared" si="6"/>
        <v>335.11503072880987</v>
      </c>
      <c r="FR29" s="38">
        <f t="shared" si="6"/>
        <v>488.54892933740939</v>
      </c>
      <c r="FS29" s="38">
        <v>341.18141147492133</v>
      </c>
      <c r="FT29" s="38">
        <v>-143.23689102781645</v>
      </c>
      <c r="FU29" s="38">
        <v>246.2035726250997</v>
      </c>
      <c r="FV29" s="38">
        <v>102.32201134269781</v>
      </c>
      <c r="FW29" s="38">
        <v>-118.01706173849743</v>
      </c>
      <c r="FX29" s="38">
        <v>125.74768450549891</v>
      </c>
      <c r="FY29" s="38">
        <v>-119.89471121039969</v>
      </c>
      <c r="FZ29" s="20">
        <v>-1538.4911036978992</v>
      </c>
      <c r="GA29" s="38">
        <f t="shared" ref="GA29:GB29" si="7">GA5-GA13</f>
        <v>-81.768660345060198</v>
      </c>
      <c r="GB29" s="38">
        <f t="shared" si="7"/>
        <v>270.38641436471289</v>
      </c>
    </row>
    <row r="30" spans="1:184" ht="15" customHeight="1" x14ac:dyDescent="0.25">
      <c r="A30" s="15"/>
      <c r="B30" s="15" t="s">
        <v>31</v>
      </c>
      <c r="C30" s="15"/>
      <c r="D30" s="15"/>
      <c r="E30" s="15"/>
      <c r="F30" s="15"/>
      <c r="G30" s="15"/>
      <c r="H30" s="15"/>
      <c r="I30" s="15"/>
      <c r="J30" s="15"/>
      <c r="K30" s="15"/>
      <c r="L30" s="15"/>
      <c r="M30" s="15"/>
      <c r="N30" s="24"/>
      <c r="O30" s="15"/>
      <c r="P30" s="15"/>
      <c r="Q30" s="15"/>
      <c r="R30" s="15"/>
      <c r="S30" s="15"/>
      <c r="T30" s="15"/>
      <c r="U30" s="15"/>
      <c r="V30" s="15"/>
      <c r="W30" s="15"/>
      <c r="X30" s="15"/>
      <c r="Y30" s="15"/>
      <c r="Z30" s="24"/>
      <c r="AA30" s="15"/>
      <c r="AB30" s="15"/>
      <c r="AC30" s="15"/>
      <c r="AD30" s="15"/>
      <c r="AE30" s="15"/>
      <c r="AF30" s="15"/>
      <c r="AG30" s="15"/>
      <c r="AH30" s="15"/>
      <c r="AI30" s="15"/>
      <c r="AJ30" s="15"/>
      <c r="AK30" s="15"/>
      <c r="AL30" s="24"/>
      <c r="AM30" s="15"/>
      <c r="AN30" s="15"/>
      <c r="AO30" s="15"/>
      <c r="AP30" s="15"/>
      <c r="AQ30" s="15"/>
      <c r="AR30" s="15"/>
      <c r="AS30" s="15"/>
      <c r="AT30" s="15"/>
      <c r="AU30" s="15"/>
      <c r="AV30" s="15"/>
      <c r="AW30" s="15"/>
      <c r="AX30" s="24"/>
      <c r="AY30" s="15"/>
      <c r="AZ30" s="15"/>
      <c r="BA30" s="15"/>
      <c r="BB30" s="15"/>
      <c r="BC30" s="15"/>
      <c r="BD30" s="15"/>
      <c r="BE30" s="15"/>
      <c r="BF30" s="15"/>
      <c r="BG30" s="15"/>
      <c r="BH30" s="15"/>
      <c r="BI30" s="15"/>
      <c r="BJ30" s="24"/>
      <c r="BK30" s="15"/>
      <c r="BL30" s="15"/>
      <c r="BM30" s="15"/>
      <c r="BN30" s="15"/>
      <c r="BO30" s="15"/>
      <c r="BP30" s="15"/>
      <c r="BQ30" s="15"/>
      <c r="BR30" s="15"/>
      <c r="BS30" s="15"/>
      <c r="BT30" s="15"/>
      <c r="BU30" s="15"/>
      <c r="BV30" s="24"/>
      <c r="BW30" s="15"/>
      <c r="BX30" s="15"/>
      <c r="BY30" s="15"/>
      <c r="BZ30" s="15"/>
      <c r="CA30" s="15"/>
      <c r="CB30" s="15"/>
      <c r="CC30" s="42"/>
      <c r="CD30" s="42"/>
      <c r="CE30" s="42"/>
      <c r="CF30" s="42"/>
      <c r="CG30" s="42"/>
      <c r="CH30" s="24"/>
      <c r="CI30" s="15"/>
      <c r="CJ30" s="15"/>
      <c r="CK30" s="15"/>
      <c r="CL30" s="15"/>
      <c r="CM30" s="15"/>
      <c r="CN30" s="15"/>
      <c r="CO30" s="15"/>
      <c r="CP30" s="15"/>
      <c r="CQ30" s="15"/>
      <c r="CR30" s="15"/>
      <c r="CS30" s="15"/>
      <c r="CT30" s="24"/>
      <c r="CU30" s="15"/>
      <c r="CV30" s="15"/>
      <c r="CW30" s="15"/>
      <c r="CX30" s="15"/>
      <c r="CY30" s="15"/>
      <c r="CZ30" s="15"/>
      <c r="DA30" s="15"/>
      <c r="DB30" s="15"/>
      <c r="DC30" s="15"/>
      <c r="DD30" s="15"/>
      <c r="DE30" s="15"/>
      <c r="DF30" s="24"/>
      <c r="DG30" s="42"/>
      <c r="DH30" s="42"/>
      <c r="DI30" s="60"/>
      <c r="DJ30" s="60"/>
      <c r="DK30" s="60"/>
      <c r="DL30" s="42"/>
      <c r="DM30" s="42"/>
      <c r="DN30" s="42"/>
      <c r="DO30" s="42"/>
      <c r="DP30" s="42"/>
      <c r="DQ30" s="42"/>
      <c r="DR30" s="24"/>
      <c r="DS30" s="42"/>
      <c r="DT30" s="42"/>
      <c r="DU30" s="42"/>
      <c r="DV30" s="42"/>
      <c r="DW30" s="42"/>
      <c r="DX30" s="42"/>
      <c r="DY30" s="42"/>
      <c r="DZ30" s="42"/>
      <c r="EA30" s="42"/>
      <c r="EB30" s="42"/>
      <c r="EC30" s="42"/>
      <c r="ED30" s="24"/>
      <c r="EE30" s="42"/>
      <c r="EF30" s="42"/>
      <c r="EG30" s="42"/>
      <c r="EH30" s="42"/>
      <c r="EI30" s="42"/>
      <c r="EJ30" s="42"/>
      <c r="EK30" s="42"/>
      <c r="EL30" s="42"/>
      <c r="EM30" s="42"/>
      <c r="EN30" s="42"/>
      <c r="EO30" s="42"/>
      <c r="EP30" s="24"/>
      <c r="EQ30" s="42"/>
      <c r="ER30" s="42"/>
      <c r="ES30" s="42"/>
      <c r="ET30" s="42"/>
      <c r="EU30" s="42"/>
      <c r="EV30" s="42"/>
      <c r="EW30" s="42"/>
      <c r="EX30" s="42"/>
      <c r="EY30" s="42"/>
      <c r="EZ30" s="42"/>
      <c r="FA30" s="42"/>
      <c r="FB30" s="24"/>
      <c r="FC30" s="42"/>
      <c r="FD30" s="42"/>
      <c r="FE30" s="42"/>
      <c r="FF30" s="42"/>
      <c r="FG30" s="42"/>
      <c r="FH30" s="42"/>
      <c r="FI30" s="42"/>
      <c r="FJ30" s="42"/>
      <c r="FK30" s="42"/>
      <c r="FL30" s="42"/>
      <c r="FM30" s="42"/>
      <c r="FN30" s="24"/>
      <c r="FO30" s="42"/>
      <c r="FP30" s="42"/>
      <c r="FQ30" s="42"/>
      <c r="FR30" s="42"/>
      <c r="FS30" s="42"/>
      <c r="FT30" s="42"/>
      <c r="FU30" s="42"/>
      <c r="FV30" s="42"/>
      <c r="FW30" s="42"/>
      <c r="FX30" s="42"/>
      <c r="FY30" s="42"/>
      <c r="FZ30" s="24"/>
      <c r="GA30" s="42"/>
      <c r="GB30" s="42"/>
    </row>
    <row r="31" spans="1:184" s="6" customFormat="1" ht="14.25" x14ac:dyDescent="0.2">
      <c r="A31" s="4">
        <v>4</v>
      </c>
      <c r="B31" s="5" t="s">
        <v>59</v>
      </c>
      <c r="C31" s="18">
        <v>-97.700267822799987</v>
      </c>
      <c r="D31" s="18">
        <v>-85.688838254029974</v>
      </c>
      <c r="E31" s="18">
        <v>-400.42108991769032</v>
      </c>
      <c r="F31" s="18">
        <v>-703.73620940980027</v>
      </c>
      <c r="G31" s="18">
        <v>-777.16393094618979</v>
      </c>
      <c r="H31" s="18">
        <v>-708.33866609815004</v>
      </c>
      <c r="I31" s="18">
        <v>-886.65984797539068</v>
      </c>
      <c r="J31" s="18">
        <v>-922.6802966371497</v>
      </c>
      <c r="K31" s="18">
        <v>-831.5947004501204</v>
      </c>
      <c r="L31" s="18">
        <v>-818.07336941799986</v>
      </c>
      <c r="M31" s="18">
        <v>-771.72121828813033</v>
      </c>
      <c r="N31" s="21">
        <v>34.886364634299753</v>
      </c>
      <c r="O31" s="18">
        <v>-119.87731921003001</v>
      </c>
      <c r="P31" s="18">
        <v>-73.56263993152993</v>
      </c>
      <c r="Q31" s="18">
        <v>-286.81633084265991</v>
      </c>
      <c r="R31" s="18">
        <v>-286.08617750112035</v>
      </c>
      <c r="S31" s="18">
        <v>-484.49546136610979</v>
      </c>
      <c r="T31" s="18">
        <v>-403.00201436501993</v>
      </c>
      <c r="U31" s="18">
        <v>-502.11874854548023</v>
      </c>
      <c r="V31" s="18">
        <v>-395.34124248925036</v>
      </c>
      <c r="W31" s="18">
        <v>-251.26841377590972</v>
      </c>
      <c r="X31" s="18">
        <v>-370.3876942718498</v>
      </c>
      <c r="Y31" s="18">
        <v>-236.46602689395968</v>
      </c>
      <c r="Z31" s="21">
        <v>278.66152945381964</v>
      </c>
      <c r="AA31" s="18">
        <v>-82.488013176549998</v>
      </c>
      <c r="AB31" s="18">
        <v>16.236813760240011</v>
      </c>
      <c r="AC31" s="18">
        <v>-193.87834053766028</v>
      </c>
      <c r="AD31" s="18">
        <v>-317.16081536909951</v>
      </c>
      <c r="AE31" s="18">
        <v>-262.70517749996998</v>
      </c>
      <c r="AF31" s="18">
        <v>-5.232989092340631</v>
      </c>
      <c r="AG31" s="18">
        <v>-158.74699598630923</v>
      </c>
      <c r="AH31" s="18">
        <v>-81.008136273930177</v>
      </c>
      <c r="AI31" s="18">
        <v>73.567689640500248</v>
      </c>
      <c r="AJ31" s="18">
        <v>-86.593066938560696</v>
      </c>
      <c r="AK31" s="18">
        <v>17.474653791600758</v>
      </c>
      <c r="AL31" s="21">
        <v>641.48041458573061</v>
      </c>
      <c r="AM31" s="18">
        <v>110.16230797957002</v>
      </c>
      <c r="AN31" s="18">
        <v>147.38283584694</v>
      </c>
      <c r="AO31" s="18">
        <v>-107.35501480818016</v>
      </c>
      <c r="AP31" s="18">
        <v>-338.83888385014006</v>
      </c>
      <c r="AQ31" s="18">
        <v>-300.81151224464975</v>
      </c>
      <c r="AR31" s="18">
        <v>-90.211733825470219</v>
      </c>
      <c r="AS31" s="18">
        <v>-308.94968824189982</v>
      </c>
      <c r="AT31" s="18">
        <v>-283.03598846923978</v>
      </c>
      <c r="AU31" s="18">
        <v>-174.97490341510002</v>
      </c>
      <c r="AV31" s="18">
        <v>-222.94353377548032</v>
      </c>
      <c r="AW31" s="18">
        <v>-65.049789148920354</v>
      </c>
      <c r="AX31" s="21">
        <v>447.60502000913039</v>
      </c>
      <c r="AY31" s="18">
        <v>73.497782897119976</v>
      </c>
      <c r="AZ31" s="18">
        <v>200.21451410791997</v>
      </c>
      <c r="BA31" s="18">
        <v>-241.89756642281009</v>
      </c>
      <c r="BB31" s="18">
        <v>-548.46355427277012</v>
      </c>
      <c r="BC31" s="18">
        <v>-543.70058870389994</v>
      </c>
      <c r="BD31" s="18">
        <v>-364.41740851529994</v>
      </c>
      <c r="BE31" s="18">
        <v>-586.24953989414917</v>
      </c>
      <c r="BF31" s="18">
        <v>-482.66649675743884</v>
      </c>
      <c r="BG31" s="18">
        <v>-396.69659688389038</v>
      </c>
      <c r="BH31" s="18">
        <v>-502.95433081770989</v>
      </c>
      <c r="BI31" s="18">
        <v>-398.43258802697892</v>
      </c>
      <c r="BJ31" s="21">
        <v>171.60005058629758</v>
      </c>
      <c r="BK31" s="18">
        <v>54.777815735470028</v>
      </c>
      <c r="BL31" s="18">
        <v>201.52318873860997</v>
      </c>
      <c r="BM31" s="18">
        <v>-146.63806126118993</v>
      </c>
      <c r="BN31" s="18">
        <v>-383.07373252120988</v>
      </c>
      <c r="BO31" s="18">
        <v>-430.50317256616017</v>
      </c>
      <c r="BP31" s="18">
        <v>-276.5914630581301</v>
      </c>
      <c r="BQ31" s="18">
        <v>-418.79317077793894</v>
      </c>
      <c r="BR31" s="18">
        <v>-460.8008438004199</v>
      </c>
      <c r="BS31" s="18">
        <v>-368.06037167995055</v>
      </c>
      <c r="BT31" s="18">
        <v>-545.4321985227707</v>
      </c>
      <c r="BU31" s="18">
        <v>-501.76917616136961</v>
      </c>
      <c r="BV31" s="21">
        <v>12.598015922521881</v>
      </c>
      <c r="BW31" s="18">
        <v>-41.503634615620001</v>
      </c>
      <c r="BX31" s="18">
        <v>91.573430625570154</v>
      </c>
      <c r="BY31" s="18">
        <v>-348.90097311952991</v>
      </c>
      <c r="BZ31" s="18">
        <v>-400.19834623987026</v>
      </c>
      <c r="CA31" s="18">
        <v>-620.83087311889949</v>
      </c>
      <c r="CB31" s="18">
        <v>-437.33991883309955</v>
      </c>
      <c r="CC31" s="18">
        <v>-638.57998663469061</v>
      </c>
      <c r="CD31" s="18">
        <v>-627.55006078346105</v>
      </c>
      <c r="CE31" s="18">
        <v>-503.49703008841971</v>
      </c>
      <c r="CF31" s="18">
        <v>-760.60261865472967</v>
      </c>
      <c r="CG31" s="18">
        <v>-695.92045787459938</v>
      </c>
      <c r="CH31" s="21">
        <v>51.906410870698892</v>
      </c>
      <c r="CI31" s="39">
        <v>-38.290059631950044</v>
      </c>
      <c r="CJ31" s="39">
        <v>70.96915727128021</v>
      </c>
      <c r="CK31" s="39">
        <v>-343.08819242580012</v>
      </c>
      <c r="CL31" s="39">
        <v>-527.10349410735989</v>
      </c>
      <c r="CM31" s="39">
        <v>-724.17782059851925</v>
      </c>
      <c r="CN31" s="39">
        <v>-507.94566060068064</v>
      </c>
      <c r="CO31" s="39">
        <v>-861.95837028325968</v>
      </c>
      <c r="CP31" s="39">
        <v>-859.98787715514936</v>
      </c>
      <c r="CQ31" s="39">
        <v>-753.94540538492038</v>
      </c>
      <c r="CR31" s="39">
        <v>-1211.5542536425</v>
      </c>
      <c r="CS31" s="39">
        <v>-1182.2885963895205</v>
      </c>
      <c r="CT31" s="21">
        <v>-510.27968073630109</v>
      </c>
      <c r="CU31" s="39">
        <v>-57.981420492630036</v>
      </c>
      <c r="CV31" s="39">
        <v>52.479792542790165</v>
      </c>
      <c r="CW31" s="39">
        <v>-407.37238336208975</v>
      </c>
      <c r="CX31" s="39">
        <v>-952.40693303830949</v>
      </c>
      <c r="CY31" s="39">
        <v>-1023.81743987141</v>
      </c>
      <c r="CZ31" s="39">
        <v>-695.74358961527923</v>
      </c>
      <c r="DA31" s="39">
        <v>-1074.8434791588606</v>
      </c>
      <c r="DB31" s="39">
        <v>-1013.7282237686895</v>
      </c>
      <c r="DC31" s="39">
        <v>-742.46039146777912</v>
      </c>
      <c r="DD31" s="39">
        <v>-1025</v>
      </c>
      <c r="DE31" s="39">
        <v>-876.03218243050105</v>
      </c>
      <c r="DF31" s="21">
        <v>-4.7202832947004936</v>
      </c>
      <c r="DG31" s="39">
        <v>5.9126730550500497</v>
      </c>
      <c r="DH31" s="39">
        <v>192.90334243509005</v>
      </c>
      <c r="DI31" s="61">
        <v>-341.25586425667007</v>
      </c>
      <c r="DJ31" s="61">
        <v>-261.19142546411967</v>
      </c>
      <c r="DK31" s="61">
        <v>-197.32965039156988</v>
      </c>
      <c r="DL31" s="39">
        <v>213.72535678178974</v>
      </c>
      <c r="DM31" s="39">
        <v>4.5692130129400539</v>
      </c>
      <c r="DN31" s="39">
        <v>109.11959455177021</v>
      </c>
      <c r="DO31" s="39">
        <v>295.7579588608296</v>
      </c>
      <c r="DP31" s="39">
        <v>137.37443400989832</v>
      </c>
      <c r="DQ31" s="39">
        <v>123.30800225420171</v>
      </c>
      <c r="DR31" s="21">
        <v>676.56817182039777</v>
      </c>
      <c r="DS31" s="39">
        <v>128.52141405317013</v>
      </c>
      <c r="DT31" s="39">
        <v>375.89103629790998</v>
      </c>
      <c r="DU31" s="39">
        <v>-246.60413733797986</v>
      </c>
      <c r="DV31" s="39">
        <v>-455.73736965031912</v>
      </c>
      <c r="DW31" s="39">
        <v>-556.06560081637053</v>
      </c>
      <c r="DX31" s="39">
        <v>-446.68306821636997</v>
      </c>
      <c r="DY31" s="39">
        <v>-897.24050974042984</v>
      </c>
      <c r="DZ31" s="39">
        <v>-973.77385808140934</v>
      </c>
      <c r="EA31" s="39">
        <v>-986.98891573420042</v>
      </c>
      <c r="EB31" s="39">
        <v>-1377.0135584662985</v>
      </c>
      <c r="EC31" s="39">
        <v>-1588.6367736238008</v>
      </c>
      <c r="ED31" s="21">
        <v>-660.76144202530122</v>
      </c>
      <c r="EE31" s="39">
        <v>-198.34708196971997</v>
      </c>
      <c r="EF31" s="39">
        <v>-49.110506287240014</v>
      </c>
      <c r="EG31" s="39">
        <v>-939.47158687753972</v>
      </c>
      <c r="EH31" s="39">
        <v>-1303.2827395006998</v>
      </c>
      <c r="EI31" s="39">
        <v>-1509.46936812902</v>
      </c>
      <c r="EJ31" s="39">
        <v>-1164.8116508739299</v>
      </c>
      <c r="EK31" s="39">
        <v>-1479.55162061894</v>
      </c>
      <c r="EL31" s="39">
        <v>-1507.9661223846001</v>
      </c>
      <c r="EM31" s="39">
        <v>-1294.2450736711016</v>
      </c>
      <c r="EN31" s="39">
        <v>-1470.4419730650989</v>
      </c>
      <c r="EO31" s="39">
        <v>-1241.0141078876004</v>
      </c>
      <c r="EP31" s="21">
        <v>-50.608490989299753</v>
      </c>
      <c r="EQ31" s="39">
        <v>86.599410394269967</v>
      </c>
      <c r="ER31" s="39">
        <v>1181.87227728176</v>
      </c>
      <c r="ES31" s="39">
        <v>-696.81653021402053</v>
      </c>
      <c r="ET31" s="39">
        <v>-1360.5905695937499</v>
      </c>
      <c r="EU31" s="39">
        <v>-1033.9117673805704</v>
      </c>
      <c r="EV31" s="39">
        <v>-755.90662958219946</v>
      </c>
      <c r="EW31" s="39">
        <v>-1328.1869362098987</v>
      </c>
      <c r="EX31" s="39">
        <v>-1212.8928982798006</v>
      </c>
      <c r="EY31" s="39">
        <v>-1149.8217137493011</v>
      </c>
      <c r="EZ31" s="39">
        <v>-1609.6986976980006</v>
      </c>
      <c r="FA31" s="39">
        <v>-1435.9250956801989</v>
      </c>
      <c r="FB31" s="21">
        <v>200.05720377630132</v>
      </c>
      <c r="FC31" s="39">
        <v>-25.929121700529777</v>
      </c>
      <c r="FD31" s="39">
        <v>-239.67102363167987</v>
      </c>
      <c r="FE31" s="39">
        <v>-624.09047962455952</v>
      </c>
      <c r="FF31" s="39">
        <v>-373.94715971859023</v>
      </c>
      <c r="FG31" s="39">
        <v>-974.15317833536938</v>
      </c>
      <c r="FH31" s="39">
        <v>-918.35570456408095</v>
      </c>
      <c r="FI31" s="39">
        <v>-1498.3803156670001</v>
      </c>
      <c r="FJ31" s="39">
        <v>-1350.7552219189984</v>
      </c>
      <c r="FK31" s="39">
        <v>-1185.0041969883205</v>
      </c>
      <c r="FL31" s="39">
        <f t="shared" ref="FL31" si="8">-FL29</f>
        <v>-1666.9035265305974</v>
      </c>
      <c r="FM31" s="39">
        <v>-1725.8478366789859</v>
      </c>
      <c r="FN31" s="21">
        <v>297.80361462789733</v>
      </c>
      <c r="FO31" s="39">
        <f t="shared" ref="FO31:FR31" si="9">-FO29</f>
        <v>40.877739946350175</v>
      </c>
      <c r="FP31" s="39">
        <f t="shared" si="9"/>
        <v>-72.550533875165456</v>
      </c>
      <c r="FQ31" s="39">
        <f t="shared" si="9"/>
        <v>-335.11503072880987</v>
      </c>
      <c r="FR31" s="39">
        <f t="shared" si="9"/>
        <v>-488.54892933740939</v>
      </c>
      <c r="FS31" s="39">
        <v>-341.18141147492133</v>
      </c>
      <c r="FT31" s="39">
        <v>143.23689102781645</v>
      </c>
      <c r="FU31" s="39">
        <v>-246.2035726250997</v>
      </c>
      <c r="FV31" s="39">
        <v>-102.32201134269781</v>
      </c>
      <c r="FW31" s="39">
        <v>118.01706173849743</v>
      </c>
      <c r="FX31" s="39">
        <v>-125.74768450549891</v>
      </c>
      <c r="FY31" s="39">
        <v>119.89471121039969</v>
      </c>
      <c r="FZ31" s="21">
        <v>1538.4911036978992</v>
      </c>
      <c r="GA31" s="39">
        <f t="shared" ref="GA31:GB31" si="10">-GA29</f>
        <v>81.768660345060198</v>
      </c>
      <c r="GB31" s="39">
        <f t="shared" si="10"/>
        <v>-270.38641436471289</v>
      </c>
    </row>
    <row r="32" spans="1:184" x14ac:dyDescent="0.25">
      <c r="A32" s="12" t="s">
        <v>19</v>
      </c>
      <c r="B32" s="13" t="s">
        <v>40</v>
      </c>
      <c r="C32" s="19">
        <v>0.52774926</v>
      </c>
      <c r="D32" s="19">
        <v>0.54305974000000001</v>
      </c>
      <c r="E32" s="19">
        <v>0.61392100000000005</v>
      </c>
      <c r="F32" s="19">
        <v>-12.14475429108</v>
      </c>
      <c r="G32" s="19">
        <v>-9.6392751510800014</v>
      </c>
      <c r="H32" s="19">
        <v>-19.533458693530001</v>
      </c>
      <c r="I32" s="19">
        <v>-21.138100153530001</v>
      </c>
      <c r="J32" s="19">
        <v>-27.626415513529999</v>
      </c>
      <c r="K32" s="19">
        <v>-36.039234174109993</v>
      </c>
      <c r="L32" s="19">
        <v>-53.078621298909994</v>
      </c>
      <c r="M32" s="19">
        <v>-48.077837978020014</v>
      </c>
      <c r="N32" s="23">
        <v>-58.202600732430007</v>
      </c>
      <c r="O32" s="19">
        <v>1.593002E-2</v>
      </c>
      <c r="P32" s="19">
        <v>0.70159959499999991</v>
      </c>
      <c r="Q32" s="19">
        <v>-13.044109565000001</v>
      </c>
      <c r="R32" s="19">
        <v>-14.808380645</v>
      </c>
      <c r="S32" s="19">
        <v>-7.3685937010000018</v>
      </c>
      <c r="T32" s="19">
        <v>-31.395525719329999</v>
      </c>
      <c r="U32" s="19">
        <v>-31.091398419330002</v>
      </c>
      <c r="V32" s="19">
        <v>-10.596435739330005</v>
      </c>
      <c r="W32" s="19">
        <v>-15.713491117730008</v>
      </c>
      <c r="X32" s="19">
        <v>3.4445687422699933</v>
      </c>
      <c r="Y32" s="19">
        <v>9.8843210785700109</v>
      </c>
      <c r="Z32" s="23">
        <v>38.175959838570009</v>
      </c>
      <c r="AA32" s="19">
        <v>0.11206384</v>
      </c>
      <c r="AB32" s="19">
        <v>0.13458898499999999</v>
      </c>
      <c r="AC32" s="19">
        <v>-0.56208185499999996</v>
      </c>
      <c r="AD32" s="19">
        <v>11.796961124999999</v>
      </c>
      <c r="AE32" s="19">
        <v>10.227517385000001</v>
      </c>
      <c r="AF32" s="19">
        <v>8.3087076849999981</v>
      </c>
      <c r="AG32" s="19">
        <v>20.894430643850001</v>
      </c>
      <c r="AH32" s="19">
        <v>43.832419508849995</v>
      </c>
      <c r="AI32" s="19">
        <v>43.347695508769988</v>
      </c>
      <c r="AJ32" s="19">
        <v>79.689900008850003</v>
      </c>
      <c r="AK32" s="19">
        <v>84.712773288850002</v>
      </c>
      <c r="AL32" s="23">
        <v>77.610485798529979</v>
      </c>
      <c r="AM32" s="19">
        <v>0.22136472199999999</v>
      </c>
      <c r="AN32" s="19">
        <v>0</v>
      </c>
      <c r="AO32" s="19">
        <v>-1.429920713</v>
      </c>
      <c r="AP32" s="19">
        <v>-20.89030656085</v>
      </c>
      <c r="AQ32" s="19">
        <v>-19.091000540849997</v>
      </c>
      <c r="AR32" s="19">
        <v>-26.53477473825</v>
      </c>
      <c r="AS32" s="19">
        <v>-17.735288029910009</v>
      </c>
      <c r="AT32" s="19">
        <v>-20.715671104910001</v>
      </c>
      <c r="AU32" s="19">
        <v>-29.742937104909998</v>
      </c>
      <c r="AV32" s="19">
        <v>3.8563878950899948</v>
      </c>
      <c r="AW32" s="19">
        <v>-2.7189331049100076</v>
      </c>
      <c r="AX32" s="23">
        <v>-9.2359281049100019</v>
      </c>
      <c r="AY32" s="19">
        <v>-0.27403299999999997</v>
      </c>
      <c r="AZ32" s="19">
        <v>-3.3616979999999996</v>
      </c>
      <c r="BA32" s="19">
        <v>-8.8966159999999999</v>
      </c>
      <c r="BB32" s="19">
        <v>-9.1082409999999996</v>
      </c>
      <c r="BC32" s="19">
        <v>-14.091875</v>
      </c>
      <c r="BD32" s="19">
        <v>-27.631780631120002</v>
      </c>
      <c r="BE32" s="19">
        <v>-16.357701631120005</v>
      </c>
      <c r="BF32" s="19">
        <v>-11.362898631120004</v>
      </c>
      <c r="BG32" s="19">
        <v>-1.2789356311199995</v>
      </c>
      <c r="BH32" s="19">
        <v>8.1821263251200094</v>
      </c>
      <c r="BI32" s="19">
        <v>-4.0953792248799914</v>
      </c>
      <c r="BJ32" s="23">
        <v>-5.7810043648799905</v>
      </c>
      <c r="BK32" s="19">
        <v>-0.19903799999999999</v>
      </c>
      <c r="BL32" s="19">
        <v>-2.4829619999999997</v>
      </c>
      <c r="BM32" s="19">
        <v>-7.9337424500000004</v>
      </c>
      <c r="BN32" s="19">
        <v>-13.62444545</v>
      </c>
      <c r="BO32" s="19">
        <v>-5.8833594499999986</v>
      </c>
      <c r="BP32" s="19">
        <v>-34.310881449999997</v>
      </c>
      <c r="BQ32" s="19">
        <v>-34.066530849999999</v>
      </c>
      <c r="BR32" s="19">
        <v>-41.191919849999998</v>
      </c>
      <c r="BS32" s="19">
        <v>-42.566050957499996</v>
      </c>
      <c r="BT32" s="19">
        <v>-51.343630074500005</v>
      </c>
      <c r="BU32" s="19">
        <v>4.6076187755000149</v>
      </c>
      <c r="BV32" s="23">
        <v>31.985037075500003</v>
      </c>
      <c r="BW32" s="19">
        <v>-0.17661500000000002</v>
      </c>
      <c r="BX32" s="19">
        <v>-2.3828950000000004</v>
      </c>
      <c r="BY32" s="19">
        <v>-5.9084289999999999</v>
      </c>
      <c r="BZ32" s="19">
        <v>-11.863389399999999</v>
      </c>
      <c r="CA32" s="19">
        <v>-16.55693449168</v>
      </c>
      <c r="CB32" s="19">
        <v>-17.048294234879997</v>
      </c>
      <c r="CC32" s="19">
        <v>-11.913074734879991</v>
      </c>
      <c r="CD32" s="19">
        <v>-8.8723787448800024</v>
      </c>
      <c r="CE32" s="19">
        <v>3.8006718151199976</v>
      </c>
      <c r="CF32" s="19">
        <v>15.060773875120006</v>
      </c>
      <c r="CG32" s="19">
        <v>36.000555050220001</v>
      </c>
      <c r="CH32" s="23">
        <v>97.029913170219999</v>
      </c>
      <c r="CI32" s="45">
        <v>-0.37800100000000003</v>
      </c>
      <c r="CJ32" s="45">
        <v>-0.865761</v>
      </c>
      <c r="CK32" s="45">
        <v>201.81232687000002</v>
      </c>
      <c r="CL32" s="45">
        <v>-6.9827467499999996</v>
      </c>
      <c r="CM32" s="45">
        <v>-1.637181749999999</v>
      </c>
      <c r="CN32" s="45">
        <v>9.1627583500000007</v>
      </c>
      <c r="CO32" s="45">
        <v>10.032441350000003</v>
      </c>
      <c r="CP32" s="45">
        <v>4.0093221000000057</v>
      </c>
      <c r="CQ32" s="45">
        <v>1.606887449999995</v>
      </c>
      <c r="CR32" s="45">
        <v>11.2876210851</v>
      </c>
      <c r="CS32" s="45">
        <v>11.82604908510001</v>
      </c>
      <c r="CT32" s="23">
        <v>2.3499085099999206E-2</v>
      </c>
      <c r="CU32" s="45">
        <v>-1.598821</v>
      </c>
      <c r="CV32" s="45">
        <v>-2.0467770000000001</v>
      </c>
      <c r="CW32" s="45">
        <v>-0.39491500000000002</v>
      </c>
      <c r="CX32" s="45">
        <v>-7.3053600000000003</v>
      </c>
      <c r="CY32" s="45">
        <v>-2.7127240000000006</v>
      </c>
      <c r="CZ32" s="45">
        <v>-10.95997305</v>
      </c>
      <c r="DA32" s="45">
        <v>-16.415053049999997</v>
      </c>
      <c r="DB32" s="45">
        <v>-15.252940049999998</v>
      </c>
      <c r="DC32" s="45">
        <v>-13.359981050000002</v>
      </c>
      <c r="DD32" s="45">
        <v>5.8</v>
      </c>
      <c r="DE32" s="45">
        <v>16.522760496800004</v>
      </c>
      <c r="DF32" s="23">
        <v>40.3870497968</v>
      </c>
      <c r="DG32" s="41">
        <v>8.0416000000000001E-2</v>
      </c>
      <c r="DH32" s="41">
        <v>-1.045631</v>
      </c>
      <c r="DI32" s="56">
        <v>-0.85255199999999998</v>
      </c>
      <c r="DJ32" s="56">
        <v>22.6756946</v>
      </c>
      <c r="DK32" s="56">
        <v>27.631799900000004</v>
      </c>
      <c r="DL32" s="41">
        <v>43.123474899999998</v>
      </c>
      <c r="DM32" s="41">
        <v>68.21660589999999</v>
      </c>
      <c r="DN32" s="41">
        <v>65.099973900000009</v>
      </c>
      <c r="DO32" s="41">
        <v>73.283104900000012</v>
      </c>
      <c r="DP32" s="41">
        <v>96.294396500000005</v>
      </c>
      <c r="DQ32" s="41">
        <v>154.3070075</v>
      </c>
      <c r="DR32" s="23">
        <v>184.63107149999996</v>
      </c>
      <c r="DS32" s="41">
        <v>4.5455999999999995E-3</v>
      </c>
      <c r="DT32" s="41">
        <v>-1.868112</v>
      </c>
      <c r="DU32" s="41">
        <v>-4.3124739999999999</v>
      </c>
      <c r="DV32" s="41">
        <v>31.481663552499999</v>
      </c>
      <c r="DW32" s="41">
        <v>103.56849855249999</v>
      </c>
      <c r="DX32" s="41">
        <v>106.5504610025</v>
      </c>
      <c r="DY32" s="41">
        <v>110.52623354649998</v>
      </c>
      <c r="DZ32" s="41">
        <v>105.29346954649999</v>
      </c>
      <c r="EA32" s="41">
        <v>95.584207546499982</v>
      </c>
      <c r="EB32" s="41">
        <v>62.493364466499983</v>
      </c>
      <c r="EC32" s="41">
        <v>58.984525771500003</v>
      </c>
      <c r="ED32" s="23">
        <v>25.064629723910002</v>
      </c>
      <c r="EE32" s="41">
        <v>-2.4147600000000019E-3</v>
      </c>
      <c r="EF32" s="41">
        <v>-2.8604100799999999</v>
      </c>
      <c r="EG32" s="41">
        <v>-4.3109717600000002</v>
      </c>
      <c r="EH32" s="41">
        <v>-7.3556214400000002</v>
      </c>
      <c r="EI32" s="41">
        <v>-10.76682548</v>
      </c>
      <c r="EJ32" s="41">
        <v>-44.25349851</v>
      </c>
      <c r="EK32" s="41">
        <v>-48.34784191</v>
      </c>
      <c r="EL32" s="41">
        <v>-57.34170743</v>
      </c>
      <c r="EM32" s="41">
        <v>-67.132199509999992</v>
      </c>
      <c r="EN32" s="41">
        <v>-96.488826172999993</v>
      </c>
      <c r="EO32" s="41">
        <v>-124.923489453</v>
      </c>
      <c r="EP32" s="23">
        <v>-152.44964480300001</v>
      </c>
      <c r="EQ32" s="41">
        <v>5.4662320000000007E-2</v>
      </c>
      <c r="ER32" s="41">
        <v>-0.95409864</v>
      </c>
      <c r="ES32" s="41">
        <v>-3.8109375400000003</v>
      </c>
      <c r="ET32" s="41">
        <v>-2.9038486600000004</v>
      </c>
      <c r="EU32" s="41">
        <v>-8.03780246</v>
      </c>
      <c r="EV32" s="41">
        <v>-25.789551250000002</v>
      </c>
      <c r="EW32" s="41">
        <v>-27.020854970000002</v>
      </c>
      <c r="EX32" s="41">
        <v>-39.963418449999999</v>
      </c>
      <c r="EY32" s="41">
        <v>-50.960643349999998</v>
      </c>
      <c r="EZ32" s="41">
        <v>-87.078609133</v>
      </c>
      <c r="FA32" s="41">
        <v>-108.693597533</v>
      </c>
      <c r="FB32" s="23">
        <v>-117.96897234299999</v>
      </c>
      <c r="FC32" s="41">
        <v>-1.33959388</v>
      </c>
      <c r="FD32" s="41">
        <v>-11.206111100000001</v>
      </c>
      <c r="FE32" s="41">
        <v>-12.74520676</v>
      </c>
      <c r="FF32" s="41">
        <v>-47.968786552499999</v>
      </c>
      <c r="FG32" s="41">
        <v>-69.096175567499998</v>
      </c>
      <c r="FH32" s="41">
        <v>-94.747198317500008</v>
      </c>
      <c r="FI32" s="41">
        <v>-107.1830867475</v>
      </c>
      <c r="FJ32" s="41">
        <v>-118.2421057075</v>
      </c>
      <c r="FK32" s="41">
        <v>-121.5689618075</v>
      </c>
      <c r="FL32" s="41">
        <f t="shared" ref="FL32" si="11">FL33+FL34</f>
        <v>-139.4618003105</v>
      </c>
      <c r="FM32" s="41">
        <v>-167.97694212549999</v>
      </c>
      <c r="FN32" s="23">
        <v>-156.9015942755</v>
      </c>
      <c r="FO32" s="41">
        <f>FO33+FO34</f>
        <v>-2.5995300000000001</v>
      </c>
      <c r="FP32" s="41">
        <f t="shared" ref="FP32:FR32" si="12">FP33+FP34</f>
        <v>-13.533888000000001</v>
      </c>
      <c r="FQ32" s="41">
        <f t="shared" si="12"/>
        <v>-13.9069048</v>
      </c>
      <c r="FR32" s="41">
        <f t="shared" si="12"/>
        <v>-16.6259318</v>
      </c>
      <c r="FS32" s="41">
        <v>-23.991912800000001</v>
      </c>
      <c r="FT32" s="41">
        <v>-28.150877299999998</v>
      </c>
      <c r="FU32" s="41">
        <v>-36.620895299999994</v>
      </c>
      <c r="FV32" s="41">
        <v>-43.452881299999994</v>
      </c>
      <c r="FW32" s="41">
        <v>-50.453932099999996</v>
      </c>
      <c r="FX32" s="41">
        <v>-60.315710403000004</v>
      </c>
      <c r="FY32" s="41">
        <v>-35.641993403000001</v>
      </c>
      <c r="FZ32" s="23">
        <v>21.109044996999998</v>
      </c>
      <c r="GA32" s="41">
        <v>-1.1747E-2</v>
      </c>
      <c r="GB32" s="41"/>
    </row>
    <row r="33" spans="1:184" x14ac:dyDescent="0.25">
      <c r="A33" s="12" t="s">
        <v>20</v>
      </c>
      <c r="B33" s="14" t="s">
        <v>60</v>
      </c>
      <c r="C33" s="19">
        <v>0.52814700000000003</v>
      </c>
      <c r="D33" s="19">
        <v>0.54362074000000005</v>
      </c>
      <c r="E33" s="19">
        <v>0.61590800000000001</v>
      </c>
      <c r="F33" s="19">
        <v>2.4761959999999998</v>
      </c>
      <c r="G33" s="19">
        <v>10.52632914</v>
      </c>
      <c r="H33" s="19">
        <v>23.73600914</v>
      </c>
      <c r="I33" s="19">
        <v>24.053557940000001</v>
      </c>
      <c r="J33" s="19">
        <v>24.0780405</v>
      </c>
      <c r="K33" s="19">
        <v>24.489117060000002</v>
      </c>
      <c r="L33" s="19">
        <v>24.658497100000002</v>
      </c>
      <c r="M33" s="19">
        <v>36.129692479889997</v>
      </c>
      <c r="N33" s="23">
        <v>55.05075057989</v>
      </c>
      <c r="O33" s="19">
        <v>1.788002E-2</v>
      </c>
      <c r="P33" s="19">
        <v>0.70797849999999996</v>
      </c>
      <c r="Q33" s="19">
        <v>0.82502980000000004</v>
      </c>
      <c r="R33" s="19">
        <v>0.82901917999999997</v>
      </c>
      <c r="S33" s="19">
        <v>8.8119892489999998</v>
      </c>
      <c r="T33" s="19">
        <v>16.469986008999999</v>
      </c>
      <c r="U33" s="19">
        <v>19.393334829</v>
      </c>
      <c r="V33" s="19">
        <v>41.728670629</v>
      </c>
      <c r="W33" s="19">
        <v>48.840849628999997</v>
      </c>
      <c r="X33" s="19">
        <v>68.751899628999993</v>
      </c>
      <c r="Y33" s="19">
        <v>83.571808565300003</v>
      </c>
      <c r="Z33" s="23">
        <v>119.8550453653</v>
      </c>
      <c r="AA33" s="19">
        <v>0.1165942</v>
      </c>
      <c r="AB33" s="19">
        <v>0.15005205999999999</v>
      </c>
      <c r="AC33" s="19">
        <v>0.16760258</v>
      </c>
      <c r="AD33" s="19">
        <v>12.9361882</v>
      </c>
      <c r="AE33" s="19">
        <v>17.947496040000001</v>
      </c>
      <c r="AF33" s="19">
        <v>39.858899059999999</v>
      </c>
      <c r="AG33" s="19">
        <v>56.494402860000001</v>
      </c>
      <c r="AH33" s="19">
        <v>80.300478859999998</v>
      </c>
      <c r="AI33" s="19">
        <v>96.343255859919992</v>
      </c>
      <c r="AJ33" s="19">
        <v>137.07695586</v>
      </c>
      <c r="AK33" s="19">
        <v>148.07695586</v>
      </c>
      <c r="AL33" s="23">
        <v>154.64200485999999</v>
      </c>
      <c r="AM33" s="19">
        <v>0.22178472199999999</v>
      </c>
      <c r="AN33" s="19"/>
      <c r="AO33" s="19">
        <v>0.251405722</v>
      </c>
      <c r="AP33" s="19">
        <v>0.26331772199999998</v>
      </c>
      <c r="AQ33" s="19">
        <v>12.268385722</v>
      </c>
      <c r="AR33" s="19">
        <v>43.397054722</v>
      </c>
      <c r="AS33" s="19">
        <v>62.904521721999998</v>
      </c>
      <c r="AT33" s="19">
        <v>62.905510722000002</v>
      </c>
      <c r="AU33" s="19">
        <v>62.938529721999998</v>
      </c>
      <c r="AV33" s="19">
        <v>110.155329722</v>
      </c>
      <c r="AW33" s="19">
        <v>110.157239722</v>
      </c>
      <c r="AX33" s="23">
        <v>111.494394722</v>
      </c>
      <c r="AY33" s="19">
        <v>9.9154000000000006E-2</v>
      </c>
      <c r="AZ33" s="19">
        <v>0.12870599999999999</v>
      </c>
      <c r="BA33" s="19">
        <v>0.207235</v>
      </c>
      <c r="BB33" s="19">
        <v>1.5530079999999999</v>
      </c>
      <c r="BC33" s="19">
        <v>7.0734919999999999</v>
      </c>
      <c r="BD33" s="19">
        <v>16.847028000000002</v>
      </c>
      <c r="BE33" s="19">
        <v>31.998749</v>
      </c>
      <c r="BF33" s="19">
        <v>44.015296999999997</v>
      </c>
      <c r="BG33" s="19">
        <v>63.307803999999997</v>
      </c>
      <c r="BH33" s="19">
        <v>83.946283956240009</v>
      </c>
      <c r="BI33" s="19">
        <v>93.208939956240002</v>
      </c>
      <c r="BJ33" s="23">
        <v>98.458018956240011</v>
      </c>
      <c r="BK33" s="19">
        <v>3.4308999999999999E-2</v>
      </c>
      <c r="BL33" s="19">
        <v>0.15234</v>
      </c>
      <c r="BM33" s="19">
        <v>0.39974599999999999</v>
      </c>
      <c r="BN33" s="19">
        <v>0.72275800000000001</v>
      </c>
      <c r="BO33" s="19">
        <v>14.820841</v>
      </c>
      <c r="BP33" s="19">
        <v>26.686499000000001</v>
      </c>
      <c r="BQ33" s="19">
        <v>38.510939999999998</v>
      </c>
      <c r="BR33" s="19">
        <v>38.604885000000003</v>
      </c>
      <c r="BS33" s="19">
        <v>53.337681000000003</v>
      </c>
      <c r="BT33" s="19">
        <v>60.981017883</v>
      </c>
      <c r="BU33" s="19">
        <v>128.30386473300001</v>
      </c>
      <c r="BV33" s="23">
        <v>160.50565678300001</v>
      </c>
      <c r="BW33" s="19">
        <v>0.330239</v>
      </c>
      <c r="BX33" s="19">
        <v>0.48013499999999998</v>
      </c>
      <c r="BY33" s="19">
        <v>0.52958799999999995</v>
      </c>
      <c r="BZ33" s="19">
        <v>0.76130699999999996</v>
      </c>
      <c r="CA33" s="19">
        <v>6.1452850000000003</v>
      </c>
      <c r="CB33" s="19">
        <v>42.729339000000003</v>
      </c>
      <c r="CC33" s="41">
        <v>46.229339000000003</v>
      </c>
      <c r="CD33" s="41">
        <v>63.633586999999999</v>
      </c>
      <c r="CE33" s="41">
        <v>80.203580000000002</v>
      </c>
      <c r="CF33" s="41">
        <v>111.659845</v>
      </c>
      <c r="CG33" s="41">
        <v>144.3731263</v>
      </c>
      <c r="CH33" s="23">
        <v>215.32925274999999</v>
      </c>
      <c r="CI33" s="45">
        <v>0.123486</v>
      </c>
      <c r="CJ33" s="19">
        <v>0.19670199999999999</v>
      </c>
      <c r="CK33" s="19">
        <v>312.98882637000003</v>
      </c>
      <c r="CL33" s="19">
        <v>1.73907375</v>
      </c>
      <c r="CM33" s="19">
        <v>7.3297807500000003</v>
      </c>
      <c r="CN33" s="19">
        <v>25.44612175</v>
      </c>
      <c r="CO33" s="19">
        <v>40.521232750000003</v>
      </c>
      <c r="CP33" s="19">
        <v>40.601327750000003</v>
      </c>
      <c r="CQ33" s="19">
        <v>52.668374749999998</v>
      </c>
      <c r="CR33" s="19">
        <v>75.838268749999997</v>
      </c>
      <c r="CS33" s="19">
        <v>86.89028175</v>
      </c>
      <c r="CT33" s="23">
        <v>86.946410749999998</v>
      </c>
      <c r="CU33" s="19">
        <v>9.6661999999999998E-2</v>
      </c>
      <c r="CV33" s="19">
        <v>0.225914</v>
      </c>
      <c r="CW33" s="19">
        <v>2.6158500000000001E-2</v>
      </c>
      <c r="CX33" s="19">
        <v>0.305751</v>
      </c>
      <c r="CY33" s="45">
        <v>7.3803200000000002</v>
      </c>
      <c r="CZ33" s="45">
        <v>7.4328149999999997</v>
      </c>
      <c r="DA33" s="45">
        <v>7.4833290000000003</v>
      </c>
      <c r="DB33" s="45">
        <v>13.473788000000001</v>
      </c>
      <c r="DC33" s="45">
        <v>26.228133</v>
      </c>
      <c r="DD33" s="45">
        <v>63.3</v>
      </c>
      <c r="DE33" s="45">
        <v>81.749335000000002</v>
      </c>
      <c r="DF33" s="23">
        <v>113.990307</v>
      </c>
      <c r="DG33" s="45">
        <v>8.1503000000000006E-2</v>
      </c>
      <c r="DH33" s="45">
        <v>0.458644</v>
      </c>
      <c r="DI33" s="62">
        <v>0.68761099999999997</v>
      </c>
      <c r="DJ33" s="62">
        <v>29.810479600000001</v>
      </c>
      <c r="DK33" s="62">
        <v>39.104514600000002</v>
      </c>
      <c r="DL33" s="45">
        <v>59.173252599999998</v>
      </c>
      <c r="DM33" s="45">
        <v>89.415334599999994</v>
      </c>
      <c r="DN33" s="45">
        <v>94.442809600000004</v>
      </c>
      <c r="DO33" s="45">
        <v>111.4428096</v>
      </c>
      <c r="DP33" s="45">
        <v>149.4428096</v>
      </c>
      <c r="DQ33" s="45">
        <v>215.9428096</v>
      </c>
      <c r="DR33" s="23">
        <v>267.11810459999998</v>
      </c>
      <c r="DS33" s="45">
        <v>5.3496999999999998E-3</v>
      </c>
      <c r="DT33" s="45">
        <v>0.18380199999999999</v>
      </c>
      <c r="DU33" s="45">
        <v>0.23364199999999999</v>
      </c>
      <c r="DV33" s="45">
        <v>38.097515552499999</v>
      </c>
      <c r="DW33" s="45">
        <v>114.6868485525</v>
      </c>
      <c r="DX33" s="45">
        <v>124.9881663525</v>
      </c>
      <c r="DY33" s="45">
        <v>135.08673589649999</v>
      </c>
      <c r="DZ33" s="45">
        <v>135.12785689649999</v>
      </c>
      <c r="EA33" s="45">
        <v>135.14473189649999</v>
      </c>
      <c r="EB33" s="45">
        <v>135.18148273649999</v>
      </c>
      <c r="EC33" s="45">
        <v>157.5759610165</v>
      </c>
      <c r="ED33" s="23">
        <v>154.42689381650001</v>
      </c>
      <c r="EE33" s="45">
        <v>3.4635039999999999E-2</v>
      </c>
      <c r="EF33" s="45">
        <v>0.11237999999999999</v>
      </c>
      <c r="EG33" s="45">
        <v>0.11629332000000001</v>
      </c>
      <c r="EH33" s="45">
        <v>0.1319612</v>
      </c>
      <c r="EI33" s="45">
        <v>0.13222603999999999</v>
      </c>
      <c r="EJ33" s="45">
        <v>0.14775204</v>
      </c>
      <c r="EK33" s="45">
        <v>0.18376344</v>
      </c>
      <c r="EL33" s="45">
        <v>0.23833388</v>
      </c>
      <c r="EM33" s="45">
        <v>0.25542843999999998</v>
      </c>
      <c r="EN33" s="45">
        <v>0.28214092000000002</v>
      </c>
      <c r="EO33" s="45">
        <v>0.30467664</v>
      </c>
      <c r="EP33" s="23">
        <v>1.4202490800000001</v>
      </c>
      <c r="EQ33" s="45">
        <v>6.8184320000000007E-2</v>
      </c>
      <c r="ER33" s="45">
        <v>1.18228632</v>
      </c>
      <c r="ES33" s="45">
        <v>1.35693752</v>
      </c>
      <c r="ET33" s="45">
        <v>4.5443243999999998</v>
      </c>
      <c r="EU33" s="45">
        <v>4.7928406399999997</v>
      </c>
      <c r="EV33" s="45">
        <v>6.2823000000000002</v>
      </c>
      <c r="EW33" s="45">
        <v>12.56113732</v>
      </c>
      <c r="EX33" s="45">
        <v>12.56118232</v>
      </c>
      <c r="EY33" s="45">
        <v>13.061201519999999</v>
      </c>
      <c r="EZ33" s="45">
        <v>13.061201519999999</v>
      </c>
      <c r="FA33" s="45">
        <v>16.572881519999999</v>
      </c>
      <c r="FB33" s="64">
        <v>36.820619520000001</v>
      </c>
      <c r="FC33" s="45">
        <v>7.4087E-2</v>
      </c>
      <c r="FD33" s="45">
        <v>9.0581999999999996E-2</v>
      </c>
      <c r="FE33" s="45">
        <v>0.100582</v>
      </c>
      <c r="FF33" s="45">
        <v>3.1011959999999998</v>
      </c>
      <c r="FG33" s="45">
        <v>3.1023540000000001</v>
      </c>
      <c r="FH33" s="45">
        <v>3.1041029999999998</v>
      </c>
      <c r="FI33" s="45">
        <v>3.1059580000000002</v>
      </c>
      <c r="FJ33" s="45">
        <v>6.312176</v>
      </c>
      <c r="FK33" s="45">
        <v>13.212778999999999</v>
      </c>
      <c r="FL33" s="45">
        <v>16.219785999999999</v>
      </c>
      <c r="FM33" s="45">
        <v>17.424137000000002</v>
      </c>
      <c r="FN33" s="64">
        <v>47.026701000000003</v>
      </c>
      <c r="FO33" s="45">
        <v>0.399038</v>
      </c>
      <c r="FP33" s="45">
        <v>0.399038</v>
      </c>
      <c r="FQ33" s="45">
        <v>0.399038</v>
      </c>
      <c r="FR33" s="45">
        <v>0.399038</v>
      </c>
      <c r="FS33" s="45">
        <v>8.0990380000000002</v>
      </c>
      <c r="FT33" s="45">
        <v>24.099038</v>
      </c>
      <c r="FU33" s="45">
        <v>31.599038</v>
      </c>
      <c r="FV33" s="45">
        <v>31.599038</v>
      </c>
      <c r="FW33" s="45">
        <v>36.732778000000003</v>
      </c>
      <c r="FX33" s="45">
        <v>41.408544999999997</v>
      </c>
      <c r="FY33" s="45">
        <v>79.586613</v>
      </c>
      <c r="FZ33" s="64">
        <v>148.511571</v>
      </c>
      <c r="GA33" s="45">
        <v>0</v>
      </c>
      <c r="GB33" s="45"/>
    </row>
    <row r="34" spans="1:184" x14ac:dyDescent="0.25">
      <c r="A34" s="12" t="s">
        <v>21</v>
      </c>
      <c r="B34" s="14" t="s">
        <v>61</v>
      </c>
      <c r="C34" s="19">
        <v>-3.9774E-4</v>
      </c>
      <c r="D34" s="19">
        <v>-5.6099999999999998E-4</v>
      </c>
      <c r="E34" s="19">
        <v>-1.9870000000000001E-3</v>
      </c>
      <c r="F34" s="19">
        <v>-14.62095029108</v>
      </c>
      <c r="G34" s="19">
        <v>-20.165604291080001</v>
      </c>
      <c r="H34" s="19">
        <v>-43.269467833530001</v>
      </c>
      <c r="I34" s="19">
        <v>-45.191658093530002</v>
      </c>
      <c r="J34" s="19">
        <v>-51.704456013529999</v>
      </c>
      <c r="K34" s="19">
        <v>-60.528351234109998</v>
      </c>
      <c r="L34" s="19">
        <v>-77.737118398909999</v>
      </c>
      <c r="M34" s="19">
        <v>-84.207530457910011</v>
      </c>
      <c r="N34" s="23">
        <v>-113.25335131232001</v>
      </c>
      <c r="O34" s="19">
        <v>-1.9499999999999999E-3</v>
      </c>
      <c r="P34" s="19">
        <v>-6.3789049999999998E-3</v>
      </c>
      <c r="Q34" s="19">
        <v>-13.869139365000001</v>
      </c>
      <c r="R34" s="19">
        <v>-15.637399824999999</v>
      </c>
      <c r="S34" s="19">
        <v>-16.180582950000002</v>
      </c>
      <c r="T34" s="19">
        <v>-47.865511728329999</v>
      </c>
      <c r="U34" s="19">
        <v>-50.484733248330002</v>
      </c>
      <c r="V34" s="19">
        <v>-52.325106368330005</v>
      </c>
      <c r="W34" s="19">
        <v>-64.554340746730006</v>
      </c>
      <c r="X34" s="19">
        <v>-65.30733088673</v>
      </c>
      <c r="Y34" s="19">
        <v>-73.687487486729992</v>
      </c>
      <c r="Z34" s="23">
        <v>-81.679085526729992</v>
      </c>
      <c r="AA34" s="19">
        <v>-4.5303599999999998E-3</v>
      </c>
      <c r="AB34" s="19">
        <v>-1.5463075E-2</v>
      </c>
      <c r="AC34" s="19">
        <v>-0.72968443500000002</v>
      </c>
      <c r="AD34" s="19">
        <v>-1.139227075</v>
      </c>
      <c r="AE34" s="19">
        <v>-7.7199786550000002</v>
      </c>
      <c r="AF34" s="19">
        <v>-31.550191375000001</v>
      </c>
      <c r="AG34" s="19">
        <v>-35.59997221615</v>
      </c>
      <c r="AH34" s="19">
        <v>-36.468059351150004</v>
      </c>
      <c r="AI34" s="19">
        <v>-52.995560351150004</v>
      </c>
      <c r="AJ34" s="19">
        <v>-57.387055851150002</v>
      </c>
      <c r="AK34" s="19">
        <v>-63.364182571150003</v>
      </c>
      <c r="AL34" s="23">
        <v>-77.031519061470007</v>
      </c>
      <c r="AM34" s="19">
        <v>-4.2000000000000002E-4</v>
      </c>
      <c r="AN34" s="19"/>
      <c r="AO34" s="19">
        <v>-1.6813264349999999</v>
      </c>
      <c r="AP34" s="19">
        <v>-21.15362428285</v>
      </c>
      <c r="AQ34" s="19">
        <v>-31.359386262849998</v>
      </c>
      <c r="AR34" s="19">
        <v>-69.93182946025</v>
      </c>
      <c r="AS34" s="19">
        <v>-80.639809751910008</v>
      </c>
      <c r="AT34" s="19">
        <v>-83.621181826910004</v>
      </c>
      <c r="AU34" s="19">
        <v>-92.681466826909997</v>
      </c>
      <c r="AV34" s="19">
        <v>-106.29894182691001</v>
      </c>
      <c r="AW34" s="19">
        <v>-112.87617282691001</v>
      </c>
      <c r="AX34" s="23">
        <v>-120.73032282691</v>
      </c>
      <c r="AY34" s="19">
        <v>-0.37318699999999999</v>
      </c>
      <c r="AZ34" s="19">
        <v>-3.4904039999999998</v>
      </c>
      <c r="BA34" s="19">
        <v>-9.1038510000000006</v>
      </c>
      <c r="BB34" s="19">
        <v>-10.661249</v>
      </c>
      <c r="BC34" s="19">
        <v>-21.165367</v>
      </c>
      <c r="BD34" s="19">
        <v>-44.478808631120003</v>
      </c>
      <c r="BE34" s="19">
        <v>-48.356450631120005</v>
      </c>
      <c r="BF34" s="19">
        <v>-55.378195631120001</v>
      </c>
      <c r="BG34" s="19">
        <v>-64.586739631119997</v>
      </c>
      <c r="BH34" s="19">
        <v>-75.76415763112</v>
      </c>
      <c r="BI34" s="19">
        <v>-97.304319181119993</v>
      </c>
      <c r="BJ34" s="23">
        <v>-104.23902332112</v>
      </c>
      <c r="BK34" s="19">
        <v>-0.233347</v>
      </c>
      <c r="BL34" s="19">
        <v>-2.6353019999999998</v>
      </c>
      <c r="BM34" s="19">
        <v>-8.3334884500000008</v>
      </c>
      <c r="BN34" s="19">
        <v>-14.34720345</v>
      </c>
      <c r="BO34" s="19">
        <v>-20.704200449999998</v>
      </c>
      <c r="BP34" s="19">
        <v>-60.997380450000001</v>
      </c>
      <c r="BQ34" s="19">
        <v>-72.577470849999997</v>
      </c>
      <c r="BR34" s="19">
        <v>-79.796804850000001</v>
      </c>
      <c r="BS34" s="19">
        <v>-95.9037319575</v>
      </c>
      <c r="BT34" s="19">
        <v>-112.32464795750001</v>
      </c>
      <c r="BU34" s="19">
        <v>-123.6962459575</v>
      </c>
      <c r="BV34" s="23">
        <v>-128.5206197075</v>
      </c>
      <c r="BW34" s="19">
        <v>-0.50685400000000003</v>
      </c>
      <c r="BX34" s="19">
        <v>-2.8630300000000002</v>
      </c>
      <c r="BY34" s="19">
        <v>-6.4380170000000003</v>
      </c>
      <c r="BZ34" s="19">
        <v>-12.624696399999999</v>
      </c>
      <c r="CA34" s="19">
        <v>-22.702219491680001</v>
      </c>
      <c r="CB34" s="19">
        <v>-59.77763323488</v>
      </c>
      <c r="CC34" s="41">
        <v>-58.142413734879995</v>
      </c>
      <c r="CD34" s="41">
        <v>-72.505965744880001</v>
      </c>
      <c r="CE34" s="41">
        <v>-76.402908184880005</v>
      </c>
      <c r="CF34" s="41">
        <v>-96.599071124879998</v>
      </c>
      <c r="CG34" s="41">
        <v>-108.37257124977999</v>
      </c>
      <c r="CH34" s="23">
        <v>-118.29933957978</v>
      </c>
      <c r="CI34" s="45">
        <v>-0.50148700000000002</v>
      </c>
      <c r="CJ34" s="19">
        <v>-1.0624629999999999</v>
      </c>
      <c r="CK34" s="19">
        <v>-111.17649950000001</v>
      </c>
      <c r="CL34" s="19">
        <v>-8.7218204999999998</v>
      </c>
      <c r="CM34" s="19">
        <v>-8.9669624999999993</v>
      </c>
      <c r="CN34" s="19">
        <v>-16.283363399999999</v>
      </c>
      <c r="CO34" s="19">
        <v>-30.4887914</v>
      </c>
      <c r="CP34" s="19">
        <v>-36.592005649999997</v>
      </c>
      <c r="CQ34" s="19">
        <v>-51.061487300000003</v>
      </c>
      <c r="CR34" s="19">
        <v>-64.550647664899998</v>
      </c>
      <c r="CS34" s="19">
        <v>-75.06423266489999</v>
      </c>
      <c r="CT34" s="23">
        <v>-86.922911664899999</v>
      </c>
      <c r="CU34" s="19">
        <v>-1.6954830000000001</v>
      </c>
      <c r="CV34" s="19">
        <v>-2.272691</v>
      </c>
      <c r="CW34" s="19">
        <v>-0.42107349999999999</v>
      </c>
      <c r="CX34" s="19">
        <v>-7.6111110000000002</v>
      </c>
      <c r="CY34" s="19">
        <v>-10.093044000000001</v>
      </c>
      <c r="CZ34" s="19">
        <v>-18.39278805</v>
      </c>
      <c r="DA34" s="19">
        <v>-23.898382049999999</v>
      </c>
      <c r="DB34" s="19">
        <v>-28.726728049999998</v>
      </c>
      <c r="DC34" s="19">
        <v>-39.588114050000001</v>
      </c>
      <c r="DD34" s="19">
        <v>-57.6</v>
      </c>
      <c r="DE34" s="19">
        <v>-65.226574503199998</v>
      </c>
      <c r="DF34" s="23">
        <v>-73.603257203200002</v>
      </c>
      <c r="DG34" s="41">
        <v>-1.0870000000000001E-3</v>
      </c>
      <c r="DH34" s="41">
        <v>-1.504275</v>
      </c>
      <c r="DI34" s="56">
        <v>-1.5401629999999999</v>
      </c>
      <c r="DJ34" s="56">
        <v>-7.1347849999999999</v>
      </c>
      <c r="DK34" s="56">
        <v>-11.472714699999999</v>
      </c>
      <c r="DL34" s="41">
        <v>-16.0497777</v>
      </c>
      <c r="DM34" s="41">
        <v>-21.1987287</v>
      </c>
      <c r="DN34" s="41">
        <v>-29.342835699999998</v>
      </c>
      <c r="DO34" s="41">
        <v>-38.159704699999999</v>
      </c>
      <c r="DP34" s="41">
        <v>-53.148413099999999</v>
      </c>
      <c r="DQ34" s="41">
        <v>-61.635802099999999</v>
      </c>
      <c r="DR34" s="23">
        <v>-82.487033100000005</v>
      </c>
      <c r="DS34" s="41">
        <v>-8.0409999999999998E-4</v>
      </c>
      <c r="DT34" s="41">
        <v>-2.051914</v>
      </c>
      <c r="DU34" s="41">
        <v>-4.5461159999999996</v>
      </c>
      <c r="DV34" s="41">
        <v>-6.6158520000000003</v>
      </c>
      <c r="DW34" s="41">
        <v>-11.11835</v>
      </c>
      <c r="DX34" s="41">
        <v>-18.437705350000002</v>
      </c>
      <c r="DY34" s="41">
        <v>-24.56050235</v>
      </c>
      <c r="DZ34" s="41">
        <v>-29.83438735</v>
      </c>
      <c r="EA34" s="41">
        <v>-39.560524350000001</v>
      </c>
      <c r="EB34" s="41">
        <v>-72.688118270000004</v>
      </c>
      <c r="EC34" s="41">
        <v>-98.591435245</v>
      </c>
      <c r="ED34" s="23">
        <v>-129.36226409259001</v>
      </c>
      <c r="EE34" s="41">
        <v>-3.7049800000000001E-2</v>
      </c>
      <c r="EF34" s="41">
        <v>-2.9727900799999998</v>
      </c>
      <c r="EG34" s="41">
        <v>-4.4272650799999997</v>
      </c>
      <c r="EH34" s="41">
        <v>-7.4875826400000003</v>
      </c>
      <c r="EI34" s="41">
        <v>-10.89905152</v>
      </c>
      <c r="EJ34" s="41">
        <v>-44.40125055</v>
      </c>
      <c r="EK34" s="41">
        <v>-48.53160535</v>
      </c>
      <c r="EL34" s="41">
        <v>-57.580041309999999</v>
      </c>
      <c r="EM34" s="41">
        <v>-67.387627949999995</v>
      </c>
      <c r="EN34" s="41">
        <v>-96.770967092999996</v>
      </c>
      <c r="EO34" s="41">
        <v>-125.228166093</v>
      </c>
      <c r="EP34" s="23">
        <v>-153.869893883</v>
      </c>
      <c r="EQ34" s="41">
        <v>-1.3521999999999999E-2</v>
      </c>
      <c r="ER34" s="41">
        <v>-2.13638496</v>
      </c>
      <c r="ES34" s="41">
        <v>-5.1678750600000001</v>
      </c>
      <c r="ET34" s="41">
        <v>-7.4481730600000002</v>
      </c>
      <c r="EU34" s="41">
        <v>-12.8306431</v>
      </c>
      <c r="EV34" s="41">
        <v>-32.071851250000002</v>
      </c>
      <c r="EW34" s="41">
        <v>-39.581992290000002</v>
      </c>
      <c r="EX34" s="41">
        <v>-52.524600769999999</v>
      </c>
      <c r="EY34" s="41">
        <v>-64.021844869999995</v>
      </c>
      <c r="EZ34" s="41">
        <v>-100.139810653</v>
      </c>
      <c r="FA34" s="41">
        <v>-125.266479053</v>
      </c>
      <c r="FB34" s="23">
        <v>-154.789591863</v>
      </c>
      <c r="FC34" s="41">
        <v>-1.41368088</v>
      </c>
      <c r="FD34" s="41">
        <v>-11.296693100000001</v>
      </c>
      <c r="FE34" s="41">
        <v>-12.84578876</v>
      </c>
      <c r="FF34" s="41">
        <v>-51.069982552500001</v>
      </c>
      <c r="FG34" s="41">
        <v>-72.198529567500003</v>
      </c>
      <c r="FH34" s="41">
        <v>-97.851301317500003</v>
      </c>
      <c r="FI34" s="41">
        <v>-110.2890447475</v>
      </c>
      <c r="FJ34" s="41">
        <v>-124.5542817075</v>
      </c>
      <c r="FK34" s="41">
        <v>-134.7817408075</v>
      </c>
      <c r="FL34" s="41">
        <v>-155.68158631049999</v>
      </c>
      <c r="FM34" s="41">
        <v>-185.40107912549999</v>
      </c>
      <c r="FN34" s="23">
        <v>-203.92829527550001</v>
      </c>
      <c r="FO34" s="41">
        <v>-2.9985680000000001</v>
      </c>
      <c r="FP34" s="41">
        <v>-13.932926</v>
      </c>
      <c r="FQ34" s="41">
        <v>-14.3059428</v>
      </c>
      <c r="FR34" s="41">
        <v>-17.024969800000001</v>
      </c>
      <c r="FS34" s="41">
        <v>-32.090950800000002</v>
      </c>
      <c r="FT34" s="41">
        <v>-52.249915299999998</v>
      </c>
      <c r="FU34" s="41">
        <v>-68.219933299999994</v>
      </c>
      <c r="FV34" s="41">
        <v>-75.051919299999994</v>
      </c>
      <c r="FW34" s="41">
        <v>-87.186710099999999</v>
      </c>
      <c r="FX34" s="41">
        <v>-101.724255403</v>
      </c>
      <c r="FY34" s="41">
        <v>-115.228606403</v>
      </c>
      <c r="FZ34" s="23">
        <v>-127.40252600300001</v>
      </c>
      <c r="GA34" s="41">
        <v>-1.1747E-2</v>
      </c>
      <c r="GB34" s="41"/>
    </row>
    <row r="35" spans="1:184" ht="30" x14ac:dyDescent="0.25">
      <c r="A35" s="12" t="s">
        <v>22</v>
      </c>
      <c r="B35" s="13" t="s">
        <v>64</v>
      </c>
      <c r="C35" s="19">
        <v>-0.24493688219999998</v>
      </c>
      <c r="D35" s="19">
        <v>16.71624257102</v>
      </c>
      <c r="E35" s="19">
        <v>38.510588115749997</v>
      </c>
      <c r="F35" s="19">
        <v>59.432154870500007</v>
      </c>
      <c r="G35" s="19">
        <v>68.302229388489991</v>
      </c>
      <c r="H35" s="19">
        <v>75.05993592418001</v>
      </c>
      <c r="I35" s="19">
        <v>74.917597342790003</v>
      </c>
      <c r="J35" s="19">
        <v>91.474797098869999</v>
      </c>
      <c r="K35" s="19">
        <v>95.288605972460005</v>
      </c>
      <c r="L35" s="19">
        <v>90.639005324450011</v>
      </c>
      <c r="M35" s="19">
        <v>92.480475127739993</v>
      </c>
      <c r="N35" s="23">
        <v>79.795664424630019</v>
      </c>
      <c r="O35" s="19">
        <v>-0.73142627699999996</v>
      </c>
      <c r="P35" s="19">
        <v>1.4089039227800002</v>
      </c>
      <c r="Q35" s="19">
        <v>-1.7058995012100002</v>
      </c>
      <c r="R35" s="19">
        <v>19.873929950159997</v>
      </c>
      <c r="S35" s="19">
        <v>17.01152457173</v>
      </c>
      <c r="T35" s="19">
        <v>0.2388430620199955</v>
      </c>
      <c r="U35" s="19">
        <v>-5.4688009378799975</v>
      </c>
      <c r="V35" s="19">
        <v>-1.8117657209300049</v>
      </c>
      <c r="W35" s="19">
        <v>2.4466850435700138</v>
      </c>
      <c r="X35" s="19">
        <v>5.1237492879700142</v>
      </c>
      <c r="Y35" s="19">
        <v>-12.664811849909995</v>
      </c>
      <c r="Z35" s="23">
        <v>4.9557408513800141</v>
      </c>
      <c r="AA35" s="19">
        <v>-6.8411916660000003</v>
      </c>
      <c r="AB35" s="19">
        <v>-15.3820959876</v>
      </c>
      <c r="AC35" s="19">
        <v>-12.82674803323</v>
      </c>
      <c r="AD35" s="19">
        <v>-8.9592069954000024</v>
      </c>
      <c r="AE35" s="19">
        <v>-1.0827535871699965</v>
      </c>
      <c r="AF35" s="19">
        <v>12.777017905599994</v>
      </c>
      <c r="AG35" s="19">
        <v>17.304259907789998</v>
      </c>
      <c r="AH35" s="19">
        <v>23.160594620270004</v>
      </c>
      <c r="AI35" s="19">
        <v>27.377642915550005</v>
      </c>
      <c r="AJ35" s="19">
        <v>34.189048863440007</v>
      </c>
      <c r="AK35" s="19">
        <v>27.604106269790002</v>
      </c>
      <c r="AL35" s="23">
        <v>43.023778874520005</v>
      </c>
      <c r="AM35" s="19">
        <v>3.5955599999999999</v>
      </c>
      <c r="AN35" s="19">
        <v>0</v>
      </c>
      <c r="AO35" s="19">
        <v>7.9563710092199997</v>
      </c>
      <c r="AP35" s="19">
        <v>17.181480568280008</v>
      </c>
      <c r="AQ35" s="19">
        <v>44.402998786980007</v>
      </c>
      <c r="AR35" s="19">
        <v>50.139598816760014</v>
      </c>
      <c r="AS35" s="19">
        <v>57.317377512929994</v>
      </c>
      <c r="AT35" s="19">
        <v>55.432451714289982</v>
      </c>
      <c r="AU35" s="19">
        <v>66.832821759060039</v>
      </c>
      <c r="AV35" s="19">
        <v>136.99595928710005</v>
      </c>
      <c r="AW35" s="19">
        <v>104.61643945639992</v>
      </c>
      <c r="AX35" s="23">
        <v>169.33450414074002</v>
      </c>
      <c r="AY35" s="19">
        <v>11.326874554370001</v>
      </c>
      <c r="AZ35" s="19">
        <v>66.85676186837</v>
      </c>
      <c r="BA35" s="19">
        <v>87.102991037429987</v>
      </c>
      <c r="BB35" s="19">
        <v>110.04509251560003</v>
      </c>
      <c r="BC35" s="19">
        <v>124.09123293266998</v>
      </c>
      <c r="BD35" s="19">
        <v>142.71997724357999</v>
      </c>
      <c r="BE35" s="19">
        <v>130.64889260311998</v>
      </c>
      <c r="BF35" s="19">
        <v>127.45469811431985</v>
      </c>
      <c r="BG35" s="19">
        <v>168.96905302610003</v>
      </c>
      <c r="BH35" s="19">
        <v>215.59859144041013</v>
      </c>
      <c r="BI35" s="19">
        <v>159.71154599962006</v>
      </c>
      <c r="BJ35" s="23">
        <v>167.35378053462</v>
      </c>
      <c r="BK35" s="19">
        <v>78.990993343599996</v>
      </c>
      <c r="BL35" s="19">
        <v>191.84651073159998</v>
      </c>
      <c r="BM35" s="19">
        <v>226.04603496775002</v>
      </c>
      <c r="BN35" s="19">
        <v>228.38870946288995</v>
      </c>
      <c r="BO35" s="19">
        <v>237.34603850289</v>
      </c>
      <c r="BP35" s="19">
        <v>267.68332092295992</v>
      </c>
      <c r="BQ35" s="19">
        <v>276.95454839106992</v>
      </c>
      <c r="BR35" s="19">
        <v>318.14471079378006</v>
      </c>
      <c r="BS35" s="19">
        <v>302.91893516394987</v>
      </c>
      <c r="BT35" s="19">
        <v>284.63922907850997</v>
      </c>
      <c r="BU35" s="19">
        <v>185.01600384225003</v>
      </c>
      <c r="BV35" s="23">
        <v>181.64255768764997</v>
      </c>
      <c r="BW35" s="19">
        <v>63.214153999999994</v>
      </c>
      <c r="BX35" s="19">
        <v>157.80906555918</v>
      </c>
      <c r="BY35" s="19">
        <v>106.49047139972996</v>
      </c>
      <c r="BZ35" s="19">
        <v>-98.25008876390001</v>
      </c>
      <c r="CA35" s="19">
        <v>154.45879761804997</v>
      </c>
      <c r="CB35" s="19">
        <v>96.667013700769985</v>
      </c>
      <c r="CC35" s="19">
        <v>117.68870941804994</v>
      </c>
      <c r="CD35" s="19">
        <v>118.99534038605009</v>
      </c>
      <c r="CE35" s="19">
        <v>114.49988073606994</v>
      </c>
      <c r="CF35" s="19">
        <v>58.429793397390085</v>
      </c>
      <c r="CG35" s="19">
        <v>-33.680316193019962</v>
      </c>
      <c r="CH35" s="23">
        <v>19.834723312270171</v>
      </c>
      <c r="CI35" s="45">
        <v>58.222417</v>
      </c>
      <c r="CJ35" s="45">
        <v>152.42323681919999</v>
      </c>
      <c r="CK35" s="45">
        <v>-74.639970686199945</v>
      </c>
      <c r="CL35" s="45">
        <v>115.85229483232001</v>
      </c>
      <c r="CM35" s="45">
        <v>132.63254183231999</v>
      </c>
      <c r="CN35" s="45">
        <v>143.22084467532002</v>
      </c>
      <c r="CO35" s="45">
        <v>131.98725502532</v>
      </c>
      <c r="CP35" s="45">
        <v>102.33855755811999</v>
      </c>
      <c r="CQ35" s="45">
        <v>114.29373680812</v>
      </c>
      <c r="CR35" s="45">
        <v>85.057714343119926</v>
      </c>
      <c r="CS35" s="45">
        <v>-59.299614235879972</v>
      </c>
      <c r="CT35" s="23">
        <v>-70.368371604050026</v>
      </c>
      <c r="CU35" s="45">
        <v>39.091671099999999</v>
      </c>
      <c r="CV35" s="45">
        <v>83.277515476610006</v>
      </c>
      <c r="CW35" s="45">
        <v>94.630031676610002</v>
      </c>
      <c r="CX35" s="45">
        <v>65.506410687199988</v>
      </c>
      <c r="CY35" s="45">
        <v>66.436171287200011</v>
      </c>
      <c r="CZ35" s="45">
        <v>89.883325123730032</v>
      </c>
      <c r="DA35" s="45">
        <v>87.274151386969976</v>
      </c>
      <c r="DB35" s="45">
        <v>77.200531110269992</v>
      </c>
      <c r="DC35" s="45">
        <v>74.187884243129986</v>
      </c>
      <c r="DD35" s="45">
        <v>74.8</v>
      </c>
      <c r="DE35" s="45">
        <v>-52.57137876308002</v>
      </c>
      <c r="DF35" s="23">
        <v>-53.784080736189992</v>
      </c>
      <c r="DG35" s="41">
        <v>40.739564000000001</v>
      </c>
      <c r="DH35" s="41">
        <v>120.34978330378</v>
      </c>
      <c r="DI35" s="56">
        <v>-200.54114145234001</v>
      </c>
      <c r="DJ35" s="56">
        <v>141.12402986999999</v>
      </c>
      <c r="DK35" s="56">
        <v>138.19145786999999</v>
      </c>
      <c r="DL35" s="41">
        <v>165.49847686999999</v>
      </c>
      <c r="DM35" s="41">
        <v>181.76347086999999</v>
      </c>
      <c r="DN35" s="41">
        <v>176.35953886999997</v>
      </c>
      <c r="DO35" s="41">
        <v>176.15244086999999</v>
      </c>
      <c r="DP35" s="41">
        <v>205.28244087000002</v>
      </c>
      <c r="DQ35" s="41">
        <v>-4.511181438369988</v>
      </c>
      <c r="DR35" s="23">
        <v>217.23631278162998</v>
      </c>
      <c r="DS35" s="41">
        <v>1.14999451</v>
      </c>
      <c r="DT35" s="41">
        <v>15.428872400000001</v>
      </c>
      <c r="DU35" s="41">
        <v>21.0898094</v>
      </c>
      <c r="DV35" s="41">
        <v>19.210382499999998</v>
      </c>
      <c r="DW35" s="41">
        <v>41.445789979999994</v>
      </c>
      <c r="DX35" s="41">
        <v>67.785710220089996</v>
      </c>
      <c r="DY35" s="41">
        <v>73.196165540089993</v>
      </c>
      <c r="DZ35" s="41">
        <v>302.34728936108996</v>
      </c>
      <c r="EA35" s="41">
        <v>334.73469700519996</v>
      </c>
      <c r="EB35" s="41">
        <v>345.41913195519999</v>
      </c>
      <c r="EC35" s="41">
        <v>301.64978450207997</v>
      </c>
      <c r="ED35" s="23">
        <v>269.07853594619002</v>
      </c>
      <c r="EE35" s="41">
        <v>5.7801526700000005</v>
      </c>
      <c r="EF35" s="41">
        <v>54.551457243000002</v>
      </c>
      <c r="EG35" s="41">
        <v>86.670948601999996</v>
      </c>
      <c r="EH35" s="41">
        <v>106.2297427054</v>
      </c>
      <c r="EI35" s="41">
        <v>122.7683672654</v>
      </c>
      <c r="EJ35" s="41">
        <v>353.33004582660999</v>
      </c>
      <c r="EK35" s="41">
        <v>468.25681825441006</v>
      </c>
      <c r="EL35" s="41">
        <v>487.91145414982998</v>
      </c>
      <c r="EM35" s="41">
        <v>529.95554194162992</v>
      </c>
      <c r="EN35" s="41">
        <v>595.43390392404001</v>
      </c>
      <c r="EO35" s="41">
        <v>628.79893801146</v>
      </c>
      <c r="EP35" s="23">
        <v>610.84828682237003</v>
      </c>
      <c r="EQ35" s="41">
        <v>55.742184199999997</v>
      </c>
      <c r="ER35" s="41">
        <v>135.17127258526</v>
      </c>
      <c r="ES35" s="41">
        <v>245.71887610750997</v>
      </c>
      <c r="ET35" s="41">
        <v>287.22669396020007</v>
      </c>
      <c r="EU35" s="41">
        <v>333.57651514922998</v>
      </c>
      <c r="EV35" s="41">
        <v>366.37249754714003</v>
      </c>
      <c r="EW35" s="41">
        <v>429.93025716291004</v>
      </c>
      <c r="EX35" s="41">
        <v>464.57297118935992</v>
      </c>
      <c r="EY35" s="41">
        <v>523.39826998300998</v>
      </c>
      <c r="EZ35" s="41">
        <v>519.61374205052994</v>
      </c>
      <c r="FA35" s="41">
        <v>621.26716400097007</v>
      </c>
      <c r="FB35" s="23">
        <v>529.39792078361006</v>
      </c>
      <c r="FC35" s="41">
        <v>27.55660850029</v>
      </c>
      <c r="FD35" s="41">
        <v>50.449891031649997</v>
      </c>
      <c r="FE35" s="41">
        <v>45.429439772090006</v>
      </c>
      <c r="FF35" s="41">
        <v>-9.5432027377100042</v>
      </c>
      <c r="FG35" s="41">
        <v>14.070586368639994</v>
      </c>
      <c r="FH35" s="41">
        <v>38.122617242510017</v>
      </c>
      <c r="FI35" s="41">
        <v>61.751484543410015</v>
      </c>
      <c r="FJ35" s="41">
        <v>74.443323934489968</v>
      </c>
      <c r="FK35" s="41">
        <v>113.59893941158998</v>
      </c>
      <c r="FL35" s="41">
        <f t="shared" ref="FL35" si="13">FL36+FL37</f>
        <v>133.94954884353999</v>
      </c>
      <c r="FM35" s="41">
        <v>118.37360182832001</v>
      </c>
      <c r="FN35" s="23">
        <v>-1.9986010742399571</v>
      </c>
      <c r="FO35" s="41">
        <f>FO36+FO37</f>
        <v>71.349719990349996</v>
      </c>
      <c r="FP35" s="41">
        <f t="shared" ref="FP35:FR35" si="14">FP36+FP37</f>
        <v>146.17272129976999</v>
      </c>
      <c r="FQ35" s="41">
        <f t="shared" si="14"/>
        <v>158.06594292502001</v>
      </c>
      <c r="FR35" s="41">
        <f t="shared" si="14"/>
        <v>167.39389492501999</v>
      </c>
      <c r="FS35" s="41">
        <v>182.96173179204999</v>
      </c>
      <c r="FT35" s="41">
        <v>201.24219936170999</v>
      </c>
      <c r="FU35" s="41">
        <v>194.75824388051001</v>
      </c>
      <c r="FV35" s="41">
        <v>208.21058814061001</v>
      </c>
      <c r="FW35" s="41">
        <v>238.11435259473001</v>
      </c>
      <c r="FX35" s="41">
        <v>268.09538147735003</v>
      </c>
      <c r="FY35" s="41">
        <v>218.4703566547</v>
      </c>
      <c r="FZ35" s="23">
        <v>103.30051515830996</v>
      </c>
      <c r="GA35" s="41">
        <v>95.284763090540011</v>
      </c>
      <c r="GB35" s="41"/>
    </row>
    <row r="36" spans="1:184" x14ac:dyDescent="0.25">
      <c r="A36" s="12" t="s">
        <v>23</v>
      </c>
      <c r="B36" s="14" t="s">
        <v>63</v>
      </c>
      <c r="C36" s="19">
        <v>0</v>
      </c>
      <c r="D36" s="19">
        <v>17</v>
      </c>
      <c r="E36" s="19">
        <v>38.9</v>
      </c>
      <c r="F36" s="19">
        <v>60.704300000000003</v>
      </c>
      <c r="G36" s="19">
        <v>71.739296503999995</v>
      </c>
      <c r="H36" s="19">
        <v>78.587029154000007</v>
      </c>
      <c r="I36" s="19">
        <v>81.122059653999997</v>
      </c>
      <c r="J36" s="19">
        <v>97.902155054000005</v>
      </c>
      <c r="K36" s="19">
        <v>102.830101766</v>
      </c>
      <c r="L36" s="19">
        <v>109.67880228600001</v>
      </c>
      <c r="M36" s="19">
        <v>114.73880228599999</v>
      </c>
      <c r="N36" s="23">
        <v>128.36067289600001</v>
      </c>
      <c r="O36" s="19">
        <v>0</v>
      </c>
      <c r="P36" s="19">
        <v>2.0000040495000002</v>
      </c>
      <c r="Q36" s="19">
        <v>2.4999999549999998</v>
      </c>
      <c r="R36" s="19">
        <v>29.736900000189998</v>
      </c>
      <c r="S36" s="19">
        <v>32.3369</v>
      </c>
      <c r="T36" s="19">
        <v>41.44690078</v>
      </c>
      <c r="U36" s="19">
        <v>48.885679000000003</v>
      </c>
      <c r="V36" s="19">
        <v>56.769146999999997</v>
      </c>
      <c r="W36" s="19">
        <v>77.921912000000006</v>
      </c>
      <c r="X36" s="19">
        <v>88.075252000000006</v>
      </c>
      <c r="Y36" s="19">
        <v>88.282777510000003</v>
      </c>
      <c r="Z36" s="23">
        <v>129.46278810000001</v>
      </c>
      <c r="AA36" s="19">
        <v>0</v>
      </c>
      <c r="AB36" s="19">
        <v>0</v>
      </c>
      <c r="AC36" s="19">
        <v>6.75</v>
      </c>
      <c r="AD36" s="19">
        <v>11.75</v>
      </c>
      <c r="AE36" s="19">
        <v>20.832868000000001</v>
      </c>
      <c r="AF36" s="19">
        <v>39.518479399999997</v>
      </c>
      <c r="AG36" s="19">
        <v>48.407930999999998</v>
      </c>
      <c r="AH36" s="19">
        <v>65.907931000000005</v>
      </c>
      <c r="AI36" s="19">
        <v>70.907931000000005</v>
      </c>
      <c r="AJ36" s="19">
        <v>80.696931000000006</v>
      </c>
      <c r="AK36" s="19">
        <v>84.632930999999999</v>
      </c>
      <c r="AL36" s="23">
        <v>132.29857361000001</v>
      </c>
      <c r="AM36" s="19">
        <v>3.6</v>
      </c>
      <c r="AN36" s="19"/>
      <c r="AO36" s="19">
        <v>42.896287999999998</v>
      </c>
      <c r="AP36" s="19">
        <v>83.723144703610004</v>
      </c>
      <c r="AQ36" s="19">
        <v>137.67164830048</v>
      </c>
      <c r="AR36" s="19">
        <v>195.90709445239003</v>
      </c>
      <c r="AS36" s="19">
        <v>272.18798535035</v>
      </c>
      <c r="AT36" s="19">
        <v>342.35638281445</v>
      </c>
      <c r="AU36" s="19">
        <v>429.50793581445004</v>
      </c>
      <c r="AV36" s="19">
        <v>592.12106364892009</v>
      </c>
      <c r="AW36" s="19">
        <v>671.67133139999999</v>
      </c>
      <c r="AX36" s="23">
        <v>769.4288487</v>
      </c>
      <c r="AY36" s="19">
        <v>23.234441</v>
      </c>
      <c r="AZ36" s="19">
        <v>105.02542200000001</v>
      </c>
      <c r="BA36" s="19">
        <v>214.62820099999999</v>
      </c>
      <c r="BB36" s="19">
        <v>354.34029700000002</v>
      </c>
      <c r="BC36" s="19">
        <v>453.89711699999998</v>
      </c>
      <c r="BD36" s="19">
        <v>586.36206279999999</v>
      </c>
      <c r="BE36" s="19">
        <v>723.56217479999998</v>
      </c>
      <c r="BF36" s="19">
        <v>830.56312979999996</v>
      </c>
      <c r="BG36" s="19">
        <v>984.33487030000003</v>
      </c>
      <c r="BH36" s="19">
        <v>1158.9009718570001</v>
      </c>
      <c r="BI36" s="19">
        <v>1208.8300838570001</v>
      </c>
      <c r="BJ36" s="23">
        <v>1258.3232278569999</v>
      </c>
      <c r="BK36" s="19">
        <v>83.133380000000002</v>
      </c>
      <c r="BL36" s="19">
        <v>223.10768999999999</v>
      </c>
      <c r="BM36" s="19">
        <v>409.65340500000002</v>
      </c>
      <c r="BN36" s="19">
        <v>509.36107099999998</v>
      </c>
      <c r="BO36" s="19">
        <v>614.41195800000003</v>
      </c>
      <c r="BP36" s="19">
        <v>725.32251799999995</v>
      </c>
      <c r="BQ36" s="19">
        <v>822.50663299999997</v>
      </c>
      <c r="BR36" s="19">
        <v>984.723434</v>
      </c>
      <c r="BS36" s="19">
        <v>1063.07168925</v>
      </c>
      <c r="BT36" s="19">
        <v>1139.8745517499999</v>
      </c>
      <c r="BU36" s="19">
        <v>1152.894996</v>
      </c>
      <c r="BV36" s="23">
        <v>1203.284508</v>
      </c>
      <c r="BW36" s="19">
        <v>66.214153999999994</v>
      </c>
      <c r="BX36" s="19">
        <v>166.73703380000001</v>
      </c>
      <c r="BY36" s="19">
        <v>271.63177059999998</v>
      </c>
      <c r="BZ36" s="19">
        <v>140.38214841804998</v>
      </c>
      <c r="CA36" s="19">
        <v>487.56222659999997</v>
      </c>
      <c r="CB36" s="19">
        <v>598.24215460000005</v>
      </c>
      <c r="CC36" s="41">
        <v>729.87885859999994</v>
      </c>
      <c r="CD36" s="41">
        <v>837.12967560000004</v>
      </c>
      <c r="CE36" s="41">
        <v>848.22052959999996</v>
      </c>
      <c r="CF36" s="41">
        <v>937.40203810000003</v>
      </c>
      <c r="CG36" s="41">
        <v>1075.6229308500001</v>
      </c>
      <c r="CH36" s="23">
        <v>1172.6895997500001</v>
      </c>
      <c r="CI36" s="45">
        <v>58.771481999999999</v>
      </c>
      <c r="CJ36" s="19">
        <v>159.63281799999999</v>
      </c>
      <c r="CK36" s="19">
        <v>759.02307757190999</v>
      </c>
      <c r="CL36" s="19">
        <v>233.55976000000001</v>
      </c>
      <c r="CM36" s="19">
        <v>328.37182799999999</v>
      </c>
      <c r="CN36" s="19">
        <v>374.81600700000001</v>
      </c>
      <c r="CO36" s="19">
        <v>417.12418600000001</v>
      </c>
      <c r="CP36" s="19">
        <v>500.64105899999998</v>
      </c>
      <c r="CQ36" s="19">
        <v>534.21987000000001</v>
      </c>
      <c r="CR36" s="19">
        <v>555.78930849999995</v>
      </c>
      <c r="CS36" s="19">
        <v>559.20167824999999</v>
      </c>
      <c r="CT36" s="23">
        <v>559.20167824999999</v>
      </c>
      <c r="CU36" s="19">
        <v>41.551349000000002</v>
      </c>
      <c r="CV36" s="19">
        <v>100.786438</v>
      </c>
      <c r="CW36" s="19">
        <v>129.34323620000001</v>
      </c>
      <c r="CX36" s="19">
        <v>164.94478301058999</v>
      </c>
      <c r="CY36" s="19">
        <v>201.29107761059001</v>
      </c>
      <c r="CZ36" s="19">
        <v>242.66845760000001</v>
      </c>
      <c r="DA36" s="19">
        <v>281.02811659999998</v>
      </c>
      <c r="DB36" s="19">
        <v>334.75909460000003</v>
      </c>
      <c r="DC36" s="19">
        <v>352.45460559999998</v>
      </c>
      <c r="DD36" s="19">
        <v>382.1</v>
      </c>
      <c r="DE36" s="19">
        <v>383.97493459999998</v>
      </c>
      <c r="DF36" s="23">
        <v>383.96293459999998</v>
      </c>
      <c r="DG36" s="41">
        <v>42.651048000000003</v>
      </c>
      <c r="DH36" s="41">
        <v>124.138763</v>
      </c>
      <c r="DI36" s="56">
        <v>168.11458385795999</v>
      </c>
      <c r="DJ36" s="56">
        <v>190.19241199999999</v>
      </c>
      <c r="DK36" s="56">
        <v>217.17606499999999</v>
      </c>
      <c r="DL36" s="41">
        <v>255.09249600000001</v>
      </c>
      <c r="DM36" s="41">
        <v>297.76880599999998</v>
      </c>
      <c r="DN36" s="41">
        <v>347.02862599999997</v>
      </c>
      <c r="DO36" s="41">
        <v>363.93112600000001</v>
      </c>
      <c r="DP36" s="41">
        <v>422.50012600000002</v>
      </c>
      <c r="DQ36" s="41">
        <v>433.468459</v>
      </c>
      <c r="DR36" s="23">
        <v>880.71356500000002</v>
      </c>
      <c r="DS36" s="41">
        <v>1.1499999999999999</v>
      </c>
      <c r="DT36" s="41">
        <v>18.074375400000001</v>
      </c>
      <c r="DU36" s="41">
        <v>31.720350400000001</v>
      </c>
      <c r="DV36" s="41">
        <v>38.366971399999997</v>
      </c>
      <c r="DW36" s="41">
        <v>64.063849399999995</v>
      </c>
      <c r="DX36" s="41">
        <v>97.455481399999996</v>
      </c>
      <c r="DY36" s="41">
        <v>105.8597604</v>
      </c>
      <c r="DZ36" s="41">
        <v>348.58668422099998</v>
      </c>
      <c r="EA36" s="41">
        <v>384.84709186510997</v>
      </c>
      <c r="EB36" s="41">
        <v>407.45930486510997</v>
      </c>
      <c r="EC36" s="41">
        <v>418.43746656510996</v>
      </c>
      <c r="ED36" s="23">
        <v>455.07286492100002</v>
      </c>
      <c r="EE36" s="41">
        <v>5.8351526700000003</v>
      </c>
      <c r="EF36" s="41">
        <v>54.551457243000002</v>
      </c>
      <c r="EG36" s="41">
        <v>91.370948601999999</v>
      </c>
      <c r="EH36" s="41">
        <v>113.7459723054</v>
      </c>
      <c r="EI36" s="41">
        <v>132.2845968654</v>
      </c>
      <c r="EJ36" s="41">
        <v>375.55893431639998</v>
      </c>
      <c r="EK36" s="41">
        <v>523.70458635420005</v>
      </c>
      <c r="EL36" s="41">
        <v>548.23605944420001</v>
      </c>
      <c r="EM36" s="41">
        <v>590.95309823599996</v>
      </c>
      <c r="EN36" s="41">
        <v>670.36911321867001</v>
      </c>
      <c r="EO36" s="41">
        <v>716.58853323587005</v>
      </c>
      <c r="EP36" s="23">
        <v>767.18130104678005</v>
      </c>
      <c r="EQ36" s="41">
        <v>55.742834199999997</v>
      </c>
      <c r="ER36" s="41">
        <v>135.67127258526</v>
      </c>
      <c r="ES36" s="41">
        <v>269.29213296083998</v>
      </c>
      <c r="ET36" s="41">
        <v>365.14828062553005</v>
      </c>
      <c r="EU36" s="41">
        <v>433.67343252845001</v>
      </c>
      <c r="EV36" s="41">
        <v>472.51397799436</v>
      </c>
      <c r="EW36" s="41">
        <v>546.45633561013005</v>
      </c>
      <c r="EX36" s="41">
        <v>583.96464963657991</v>
      </c>
      <c r="EY36" s="41">
        <v>652.35989155422999</v>
      </c>
      <c r="EZ36" s="41">
        <v>715.96965683174994</v>
      </c>
      <c r="FA36" s="41">
        <v>868.80589814681002</v>
      </c>
      <c r="FB36" s="23">
        <v>958.02358442759999</v>
      </c>
      <c r="FC36" s="41">
        <v>28.357203999999999</v>
      </c>
      <c r="FD36" s="41">
        <v>68.920103798</v>
      </c>
      <c r="FE36" s="41">
        <v>90.013194292920005</v>
      </c>
      <c r="FF36" s="41">
        <v>135.71374632854</v>
      </c>
      <c r="FG36" s="41">
        <v>168.82190241115001</v>
      </c>
      <c r="FH36" s="41">
        <v>196.35736943539001</v>
      </c>
      <c r="FI36" s="41">
        <v>226.34844679638002</v>
      </c>
      <c r="FJ36" s="41">
        <v>242.48698939751998</v>
      </c>
      <c r="FK36" s="41">
        <v>290.00330487461997</v>
      </c>
      <c r="FL36" s="41">
        <v>313.15420193449</v>
      </c>
      <c r="FM36" s="41">
        <v>336.52932559901001</v>
      </c>
      <c r="FN36" s="23">
        <v>367.53511597900001</v>
      </c>
      <c r="FO36" s="41">
        <v>71.383324000000002</v>
      </c>
      <c r="FP36" s="41">
        <v>146.26937599999999</v>
      </c>
      <c r="FQ36" s="41">
        <v>172.76901310700001</v>
      </c>
      <c r="FR36" s="41">
        <v>186.59696510699999</v>
      </c>
      <c r="FS36" s="41">
        <v>202.96480197403</v>
      </c>
      <c r="FT36" s="41">
        <v>222.44661010954999</v>
      </c>
      <c r="FU36" s="41">
        <v>250.56820541441002</v>
      </c>
      <c r="FV36" s="41">
        <v>264.27463460769002</v>
      </c>
      <c r="FW36" s="41">
        <v>294.17839906181001</v>
      </c>
      <c r="FX36" s="41">
        <v>326.27921184882001</v>
      </c>
      <c r="FY36" s="41">
        <v>422.00000758285</v>
      </c>
      <c r="FZ36" s="23">
        <v>529.67251159142995</v>
      </c>
      <c r="GA36" s="41">
        <v>95.4</v>
      </c>
      <c r="GB36" s="41"/>
    </row>
    <row r="37" spans="1:184" x14ac:dyDescent="0.25">
      <c r="A37" s="12" t="s">
        <v>24</v>
      </c>
      <c r="B37" s="14" t="s">
        <v>61</v>
      </c>
      <c r="C37" s="19">
        <v>-0.24493688219999998</v>
      </c>
      <c r="D37" s="19">
        <v>-0.28375742898</v>
      </c>
      <c r="E37" s="19">
        <v>-0.38941188425000001</v>
      </c>
      <c r="F37" s="19">
        <v>-1.2721451294999999</v>
      </c>
      <c r="G37" s="19">
        <v>-3.4370671155100001</v>
      </c>
      <c r="H37" s="19">
        <v>-3.5270932298200002</v>
      </c>
      <c r="I37" s="19">
        <v>-6.2044623112100004</v>
      </c>
      <c r="J37" s="19">
        <v>-6.4273579551299997</v>
      </c>
      <c r="K37" s="19">
        <v>-7.5414957935400002</v>
      </c>
      <c r="L37" s="19">
        <v>-19.03979696155</v>
      </c>
      <c r="M37" s="19">
        <v>-22.258327158259998</v>
      </c>
      <c r="N37" s="23">
        <v>-48.56500847137</v>
      </c>
      <c r="O37" s="19">
        <v>-0.73142627699999996</v>
      </c>
      <c r="P37" s="19">
        <v>-0.59110012672000001</v>
      </c>
      <c r="Q37" s="19">
        <v>-4.2058994562100001</v>
      </c>
      <c r="R37" s="19">
        <v>-9.8629700500300004</v>
      </c>
      <c r="S37" s="19">
        <v>-15.32537542827</v>
      </c>
      <c r="T37" s="19">
        <v>-41.208057717980004</v>
      </c>
      <c r="U37" s="19">
        <v>-54.354479937880001</v>
      </c>
      <c r="V37" s="19">
        <v>-58.580912720930002</v>
      </c>
      <c r="W37" s="19">
        <v>-75.475226956429992</v>
      </c>
      <c r="X37" s="19">
        <v>-82.951502712029992</v>
      </c>
      <c r="Y37" s="19">
        <v>-100.94758935991</v>
      </c>
      <c r="Z37" s="23">
        <v>-124.50704724862</v>
      </c>
      <c r="AA37" s="19">
        <v>-6.8411916660000003</v>
      </c>
      <c r="AB37" s="19">
        <v>-15.3820959876</v>
      </c>
      <c r="AC37" s="19">
        <v>-19.57674803323</v>
      </c>
      <c r="AD37" s="19">
        <v>-20.709206995400002</v>
      </c>
      <c r="AE37" s="19">
        <v>-21.915621587169998</v>
      </c>
      <c r="AF37" s="19">
        <v>-26.741461494400003</v>
      </c>
      <c r="AG37" s="19">
        <v>-31.10367109221</v>
      </c>
      <c r="AH37" s="19">
        <v>-42.747336379730001</v>
      </c>
      <c r="AI37" s="19">
        <v>-43.53028808445</v>
      </c>
      <c r="AJ37" s="19">
        <v>-46.507882136559999</v>
      </c>
      <c r="AK37" s="19">
        <v>-57.028824730209998</v>
      </c>
      <c r="AL37" s="23">
        <v>-89.27479473548</v>
      </c>
      <c r="AM37" s="19">
        <v>-4.4400000000000004E-3</v>
      </c>
      <c r="AN37" s="19"/>
      <c r="AO37" s="19">
        <v>-34.939916990779999</v>
      </c>
      <c r="AP37" s="19">
        <v>-66.541664135329995</v>
      </c>
      <c r="AQ37" s="19">
        <v>-93.268649513499994</v>
      </c>
      <c r="AR37" s="19">
        <v>-145.76749563563001</v>
      </c>
      <c r="AS37" s="19">
        <v>-214.87060783742001</v>
      </c>
      <c r="AT37" s="19">
        <v>-286.92393110016002</v>
      </c>
      <c r="AU37" s="19">
        <v>-362.67511405539</v>
      </c>
      <c r="AV37" s="19">
        <v>-455.12510436182004</v>
      </c>
      <c r="AW37" s="19">
        <v>-567.05489194360007</v>
      </c>
      <c r="AX37" s="23">
        <v>-600.09434455925998</v>
      </c>
      <c r="AY37" s="19">
        <v>-11.90756644563</v>
      </c>
      <c r="AZ37" s="19">
        <v>-38.168660131629998</v>
      </c>
      <c r="BA37" s="19">
        <v>-127.52520996257</v>
      </c>
      <c r="BB37" s="19">
        <v>-244.29520448439999</v>
      </c>
      <c r="BC37" s="19">
        <v>-329.80588406733</v>
      </c>
      <c r="BD37" s="19">
        <v>-443.64208555642</v>
      </c>
      <c r="BE37" s="19">
        <v>-592.91328219688</v>
      </c>
      <c r="BF37" s="19">
        <v>-703.1084316856801</v>
      </c>
      <c r="BG37" s="19">
        <v>-815.36581727390001</v>
      </c>
      <c r="BH37" s="19">
        <v>-943.30238041658993</v>
      </c>
      <c r="BI37" s="19">
        <v>-1049.11853785738</v>
      </c>
      <c r="BJ37" s="23">
        <v>-1090.9694473223799</v>
      </c>
      <c r="BK37" s="19">
        <v>-4.1423866564000003</v>
      </c>
      <c r="BL37" s="19">
        <v>-31.261179268400003</v>
      </c>
      <c r="BM37" s="19">
        <v>-183.60737003225</v>
      </c>
      <c r="BN37" s="19">
        <v>-280.97236153711003</v>
      </c>
      <c r="BO37" s="19">
        <v>-377.06591949711003</v>
      </c>
      <c r="BP37" s="19">
        <v>-457.63919707704002</v>
      </c>
      <c r="BQ37" s="19">
        <v>-545.55208460893004</v>
      </c>
      <c r="BR37" s="19">
        <v>-666.57872320621993</v>
      </c>
      <c r="BS37" s="19">
        <v>-760.15275408605009</v>
      </c>
      <c r="BT37" s="19">
        <v>-855.23532267148994</v>
      </c>
      <c r="BU37" s="19">
        <v>-967.87899215774996</v>
      </c>
      <c r="BV37" s="23">
        <v>-1021.64195031235</v>
      </c>
      <c r="BW37" s="19">
        <v>-3</v>
      </c>
      <c r="BX37" s="19">
        <v>-8.9279682408200003</v>
      </c>
      <c r="BY37" s="19">
        <v>-165.14129920027003</v>
      </c>
      <c r="BZ37" s="19">
        <v>-238.63223718194999</v>
      </c>
      <c r="CA37" s="19">
        <v>-333.10342898195</v>
      </c>
      <c r="CB37" s="19">
        <v>-501.57514089923006</v>
      </c>
      <c r="CC37" s="41">
        <v>-612.19014918195001</v>
      </c>
      <c r="CD37" s="41">
        <v>-718.13433521394995</v>
      </c>
      <c r="CE37" s="41">
        <v>-733.72064886393002</v>
      </c>
      <c r="CF37" s="41">
        <v>-878.97224470260994</v>
      </c>
      <c r="CG37" s="41">
        <v>-1109.3032470430201</v>
      </c>
      <c r="CH37" s="23">
        <v>-1152.8548764377299</v>
      </c>
      <c r="CI37" s="45">
        <v>-0.54906500000000003</v>
      </c>
      <c r="CJ37" s="19">
        <v>-7.2095811807999999</v>
      </c>
      <c r="CK37" s="19">
        <v>-833.66304825810994</v>
      </c>
      <c r="CL37" s="19">
        <v>-117.70746516768</v>
      </c>
      <c r="CM37" s="19">
        <v>-195.73928616768001</v>
      </c>
      <c r="CN37" s="19">
        <v>-231.59516232467999</v>
      </c>
      <c r="CO37" s="19">
        <v>-285.13693097468001</v>
      </c>
      <c r="CP37" s="19">
        <v>-398.30250144188</v>
      </c>
      <c r="CQ37" s="19">
        <v>-419.92613319188001</v>
      </c>
      <c r="CR37" s="19">
        <v>-470.73159415688002</v>
      </c>
      <c r="CS37" s="19">
        <v>-618.50129248587996</v>
      </c>
      <c r="CT37" s="23">
        <v>-629.57004985405001</v>
      </c>
      <c r="CU37" s="19">
        <v>-2.4596779</v>
      </c>
      <c r="CV37" s="19">
        <v>-17.508922523389998</v>
      </c>
      <c r="CW37" s="19">
        <v>-34.713204523389997</v>
      </c>
      <c r="CX37" s="19">
        <v>-99.438372323389999</v>
      </c>
      <c r="CY37" s="19">
        <v>-134.85490632339</v>
      </c>
      <c r="CZ37" s="19">
        <v>-152.78513247626998</v>
      </c>
      <c r="DA37" s="19">
        <v>-193.75396521303</v>
      </c>
      <c r="DB37" s="19">
        <v>-257.55856348973003</v>
      </c>
      <c r="DC37" s="19">
        <v>-278.26672135686999</v>
      </c>
      <c r="DD37" s="19">
        <v>-307.3</v>
      </c>
      <c r="DE37" s="19">
        <v>-436.54631336308</v>
      </c>
      <c r="DF37" s="23">
        <v>-437.74701533618997</v>
      </c>
      <c r="DG37" s="41">
        <v>-1.911484</v>
      </c>
      <c r="DH37" s="41">
        <v>-3.7889796962199997</v>
      </c>
      <c r="DI37" s="56">
        <v>-368.6557253103</v>
      </c>
      <c r="DJ37" s="56">
        <v>-49.068382130000003</v>
      </c>
      <c r="DK37" s="56">
        <v>-78.984607130000001</v>
      </c>
      <c r="DL37" s="41">
        <v>-89.594019130000007</v>
      </c>
      <c r="DM37" s="41">
        <v>-116.00533513000001</v>
      </c>
      <c r="DN37" s="41">
        <v>-170.66908713000001</v>
      </c>
      <c r="DO37" s="41">
        <v>-187.77868513000001</v>
      </c>
      <c r="DP37" s="41">
        <v>-217.21768513000001</v>
      </c>
      <c r="DQ37" s="41">
        <v>-437.97964043836998</v>
      </c>
      <c r="DR37" s="23">
        <v>-663.47725221837004</v>
      </c>
      <c r="DS37" s="41">
        <v>-5.49E-6</v>
      </c>
      <c r="DT37" s="41">
        <v>-2.6455030000000002</v>
      </c>
      <c r="DU37" s="41">
        <v>-10.630540999999999</v>
      </c>
      <c r="DV37" s="41">
        <v>-19.156588899999999</v>
      </c>
      <c r="DW37" s="41">
        <v>-22.618059420000002</v>
      </c>
      <c r="DX37" s="41">
        <v>-29.669771179910001</v>
      </c>
      <c r="DY37" s="41">
        <v>-32.663594859909999</v>
      </c>
      <c r="DZ37" s="41">
        <v>-46.239394859910007</v>
      </c>
      <c r="EA37" s="41">
        <v>-50.112394859910005</v>
      </c>
      <c r="EB37" s="41">
        <v>-62.040172909910005</v>
      </c>
      <c r="EC37" s="41">
        <v>-116.78768206303</v>
      </c>
      <c r="ED37" s="23">
        <v>-185.99432897481</v>
      </c>
      <c r="EE37" s="41">
        <v>-5.5E-2</v>
      </c>
      <c r="EF37" s="41">
        <v>0</v>
      </c>
      <c r="EG37" s="41">
        <v>-4.7</v>
      </c>
      <c r="EH37" s="41">
        <v>-7.5162296</v>
      </c>
      <c r="EI37" s="41">
        <v>-9.5162296000000008</v>
      </c>
      <c r="EJ37" s="41">
        <v>-22.228888489789998</v>
      </c>
      <c r="EK37" s="41">
        <v>-55.447768099789997</v>
      </c>
      <c r="EL37" s="41">
        <v>-60.324605294370002</v>
      </c>
      <c r="EM37" s="41">
        <v>-60.99755629437</v>
      </c>
      <c r="EN37" s="41">
        <v>-74.935209294629999</v>
      </c>
      <c r="EO37" s="41">
        <v>-87.789595224409993</v>
      </c>
      <c r="EP37" s="23">
        <v>-156.33301422440999</v>
      </c>
      <c r="EQ37" s="41">
        <v>-6.4999999999999997E-4</v>
      </c>
      <c r="ER37" s="41">
        <v>-0.5</v>
      </c>
      <c r="ES37" s="41">
        <v>-23.573256853330001</v>
      </c>
      <c r="ET37" s="41">
        <v>-77.921586665329997</v>
      </c>
      <c r="EU37" s="41">
        <v>-100.09691737922</v>
      </c>
      <c r="EV37" s="41">
        <v>-106.14148044722</v>
      </c>
      <c r="EW37" s="41">
        <v>-116.52607844722</v>
      </c>
      <c r="EX37" s="41">
        <v>-119.39167844722</v>
      </c>
      <c r="EY37" s="41">
        <v>-128.96162157122001</v>
      </c>
      <c r="EZ37" s="41">
        <v>-196.35591478122001</v>
      </c>
      <c r="FA37" s="41">
        <v>-247.53873414584001</v>
      </c>
      <c r="FB37" s="23">
        <v>-428.62566364398998</v>
      </c>
      <c r="FC37" s="41">
        <v>-0.80059549970999999</v>
      </c>
      <c r="FD37" s="41">
        <v>-18.470212766349999</v>
      </c>
      <c r="FE37" s="41">
        <v>-44.583754520829999</v>
      </c>
      <c r="FF37" s="41">
        <v>-145.25694906625</v>
      </c>
      <c r="FG37" s="41">
        <v>-154.75131604251001</v>
      </c>
      <c r="FH37" s="41">
        <v>-158.23475219287999</v>
      </c>
      <c r="FI37" s="41">
        <v>-164.59696225297</v>
      </c>
      <c r="FJ37" s="41">
        <v>-168.04366546303001</v>
      </c>
      <c r="FK37" s="41">
        <v>-176.40436546302999</v>
      </c>
      <c r="FL37" s="41">
        <v>-179.20465309095002</v>
      </c>
      <c r="FM37" s="41">
        <v>-218.15572377069</v>
      </c>
      <c r="FN37" s="23">
        <v>-369.53371705323997</v>
      </c>
      <c r="FO37" s="41">
        <v>-3.3604009649999995E-2</v>
      </c>
      <c r="FP37" s="41">
        <v>-9.6654700230000001E-2</v>
      </c>
      <c r="FQ37" s="41">
        <v>-14.703070181979999</v>
      </c>
      <c r="FR37" s="41">
        <v>-19.203070181979999</v>
      </c>
      <c r="FS37" s="41">
        <v>-20.00307018198</v>
      </c>
      <c r="FT37" s="41">
        <v>-21.204410747840001</v>
      </c>
      <c r="FU37" s="41">
        <v>-55.809961533900001</v>
      </c>
      <c r="FV37" s="41">
        <v>-56.064046467080004</v>
      </c>
      <c r="FW37" s="41">
        <v>-56.064046467080004</v>
      </c>
      <c r="FX37" s="41">
        <v>-58.183830371470002</v>
      </c>
      <c r="FY37" s="41">
        <v>-203.52965092815001</v>
      </c>
      <c r="FZ37" s="23">
        <v>-426.37199643311999</v>
      </c>
      <c r="GA37" s="41">
        <v>-0.11523690945999999</v>
      </c>
      <c r="GB37" s="41"/>
    </row>
    <row r="38" spans="1:184" x14ac:dyDescent="0.25">
      <c r="A38" s="12" t="s">
        <v>25</v>
      </c>
      <c r="B38" s="13" t="s">
        <v>62</v>
      </c>
      <c r="C38" s="19">
        <v>-4.2962996653200012</v>
      </c>
      <c r="D38" s="19">
        <v>-11.880217754430003</v>
      </c>
      <c r="E38" s="19">
        <v>-21.309293324520006</v>
      </c>
      <c r="F38" s="19">
        <v>-38.380436878230007</v>
      </c>
      <c r="G38" s="19">
        <v>-57.982961211489993</v>
      </c>
      <c r="H38" s="19">
        <v>-47.876892768729988</v>
      </c>
      <c r="I38" s="19">
        <v>-47.292712860269972</v>
      </c>
      <c r="J38" s="19">
        <v>-58.375776619119989</v>
      </c>
      <c r="K38" s="19">
        <v>-53.308040577610029</v>
      </c>
      <c r="L38" s="19">
        <v>-48.365645413399989</v>
      </c>
      <c r="M38" s="19">
        <v>-47.792624447660046</v>
      </c>
      <c r="N38" s="23">
        <v>107.67214425294998</v>
      </c>
      <c r="O38" s="19">
        <v>-11.24121751561</v>
      </c>
      <c r="P38" s="19">
        <v>-5.4363325230100017</v>
      </c>
      <c r="Q38" s="19">
        <v>0.19935674816998983</v>
      </c>
      <c r="R38" s="19">
        <v>-24.537383241800001</v>
      </c>
      <c r="S38" s="19">
        <v>-52.037975559019998</v>
      </c>
      <c r="T38" s="19">
        <v>-34.234734510950034</v>
      </c>
      <c r="U38" s="19">
        <v>-34.172008066030003</v>
      </c>
      <c r="V38" s="19">
        <v>-44.152996462539988</v>
      </c>
      <c r="W38" s="19">
        <v>-30.866326606620021</v>
      </c>
      <c r="X38" s="19">
        <v>-36.495552588010014</v>
      </c>
      <c r="Y38" s="19">
        <v>-7.6357012160800082</v>
      </c>
      <c r="Z38" s="23">
        <v>162.32052920869995</v>
      </c>
      <c r="AA38" s="19">
        <v>-63.794186307529998</v>
      </c>
      <c r="AB38" s="19">
        <v>-65.889384898800003</v>
      </c>
      <c r="AC38" s="19">
        <v>-80.620341007820002</v>
      </c>
      <c r="AD38" s="19">
        <v>-101.66162647698002</v>
      </c>
      <c r="AE38" s="19">
        <v>-97.652697284829998</v>
      </c>
      <c r="AF38" s="19">
        <v>-62.302665914409971</v>
      </c>
      <c r="AG38" s="19">
        <v>207.8132192791</v>
      </c>
      <c r="AH38" s="19">
        <v>-53.879872104969991</v>
      </c>
      <c r="AI38" s="19">
        <v>-19.241630429479983</v>
      </c>
      <c r="AJ38" s="19">
        <v>-16.137496350440074</v>
      </c>
      <c r="AK38" s="19">
        <v>4.6563435841300134</v>
      </c>
      <c r="AL38" s="23">
        <v>282.64830364973</v>
      </c>
      <c r="AM38" s="19">
        <v>-11.946480564199994</v>
      </c>
      <c r="AN38" s="19">
        <v>0</v>
      </c>
      <c r="AO38" s="19">
        <v>2.4146438732000206</v>
      </c>
      <c r="AP38" s="19">
        <v>-62.075432603549984</v>
      </c>
      <c r="AQ38" s="19">
        <v>-79.77424896968995</v>
      </c>
      <c r="AR38" s="19">
        <v>-20.777932509389984</v>
      </c>
      <c r="AS38" s="19">
        <v>-50.869235377609982</v>
      </c>
      <c r="AT38" s="19">
        <v>54.311274832790048</v>
      </c>
      <c r="AU38" s="19">
        <v>-40.987306929600095</v>
      </c>
      <c r="AV38" s="19">
        <v>-57.434536875899994</v>
      </c>
      <c r="AW38" s="19">
        <v>-21.855366012140053</v>
      </c>
      <c r="AX38" s="23">
        <v>217.36025975809002</v>
      </c>
      <c r="AY38" s="19">
        <v>-21.872533307029997</v>
      </c>
      <c r="AZ38" s="19">
        <v>-26.705714751169999</v>
      </c>
      <c r="BA38" s="19">
        <v>-56.050294845149978</v>
      </c>
      <c r="BB38" s="19">
        <v>-101.34054088007005</v>
      </c>
      <c r="BC38" s="19">
        <v>-125.39623336579001</v>
      </c>
      <c r="BD38" s="19">
        <v>-95.956296914319978</v>
      </c>
      <c r="BE38" s="19">
        <v>-94.298876810610068</v>
      </c>
      <c r="BF38" s="19">
        <v>-98.153832386509976</v>
      </c>
      <c r="BG38" s="19">
        <v>-84.315981146579929</v>
      </c>
      <c r="BH38" s="19">
        <v>-105.36195995695005</v>
      </c>
      <c r="BI38" s="19">
        <v>-53.531994129129998</v>
      </c>
      <c r="BJ38" s="23">
        <v>101.56417940184997</v>
      </c>
      <c r="BK38" s="19">
        <v>-64.724029100669995</v>
      </c>
      <c r="BL38" s="19">
        <v>-103.41059021851001</v>
      </c>
      <c r="BM38" s="19">
        <v>-171.79650275886002</v>
      </c>
      <c r="BN38" s="19">
        <v>-201.85773288635994</v>
      </c>
      <c r="BO38" s="19">
        <v>-233.43276202139003</v>
      </c>
      <c r="BP38" s="19">
        <v>-220.23442274445006</v>
      </c>
      <c r="BQ38" s="19">
        <v>-230.63853183031006</v>
      </c>
      <c r="BR38" s="19">
        <v>-317.18248279653005</v>
      </c>
      <c r="BS38" s="19">
        <v>-294.73224629036997</v>
      </c>
      <c r="BT38" s="19">
        <v>-293.70831061288004</v>
      </c>
      <c r="BU38" s="19">
        <v>-256.26987803315001</v>
      </c>
      <c r="BV38" s="23">
        <v>-102.58664889103989</v>
      </c>
      <c r="BW38" s="19">
        <v>-95.460290367499994</v>
      </c>
      <c r="BX38" s="19">
        <v>-154.29207329035</v>
      </c>
      <c r="BY38" s="19">
        <v>-180.68510959413004</v>
      </c>
      <c r="BZ38" s="19">
        <v>-242.85933044463005</v>
      </c>
      <c r="CA38" s="19">
        <v>-280.69649981708994</v>
      </c>
      <c r="CB38" s="19">
        <v>-206.59221817907007</v>
      </c>
      <c r="CC38" s="41">
        <v>-251.13254860996</v>
      </c>
      <c r="CD38" s="41">
        <v>-277.16208855254001</v>
      </c>
      <c r="CE38" s="41">
        <v>-290.76631886950997</v>
      </c>
      <c r="CF38" s="41">
        <v>-255.2992500964001</v>
      </c>
      <c r="CG38" s="41">
        <v>-214.19651867638993</v>
      </c>
      <c r="CH38" s="23">
        <v>-126.28113202713007</v>
      </c>
      <c r="CI38" s="45">
        <v>-113.88425200793999</v>
      </c>
      <c r="CJ38" s="45">
        <v>-168.07974291016998</v>
      </c>
      <c r="CK38" s="45">
        <v>101.78329008807987</v>
      </c>
      <c r="CL38" s="45">
        <v>-230.96733373098994</v>
      </c>
      <c r="CM38" s="45">
        <v>-289.30147428240997</v>
      </c>
      <c r="CN38" s="45">
        <v>-285.10820834451994</v>
      </c>
      <c r="CO38" s="45">
        <v>-303.18662748619988</v>
      </c>
      <c r="CP38" s="45">
        <v>-310.13183423732005</v>
      </c>
      <c r="CQ38" s="45">
        <v>-294.3404425852201</v>
      </c>
      <c r="CR38" s="45">
        <v>-286.67984310712006</v>
      </c>
      <c r="CS38" s="45">
        <v>-225.43883008764999</v>
      </c>
      <c r="CT38" s="23">
        <v>-14.658285765319988</v>
      </c>
      <c r="CU38" s="45">
        <v>-139.38994046541001</v>
      </c>
      <c r="CV38" s="45">
        <v>-182.93029863978001</v>
      </c>
      <c r="CW38" s="45">
        <v>-21.182719023419999</v>
      </c>
      <c r="CX38" s="45">
        <v>-241.66217038958999</v>
      </c>
      <c r="CY38" s="45">
        <v>-269.53769467162999</v>
      </c>
      <c r="CZ38" s="45">
        <v>-260.81276654686997</v>
      </c>
      <c r="DA38" s="45">
        <v>-274.21506913496</v>
      </c>
      <c r="DB38" s="45">
        <v>-281.83418757027005</v>
      </c>
      <c r="DC38" s="45">
        <v>-284.89998836569993</v>
      </c>
      <c r="DD38" s="45">
        <v>-313.7</v>
      </c>
      <c r="DE38" s="45">
        <v>-268.29386720435991</v>
      </c>
      <c r="DF38" s="23">
        <v>-57.060529189359954</v>
      </c>
      <c r="DG38" s="41">
        <v>-137.09981685333003</v>
      </c>
      <c r="DH38" s="41">
        <v>-190.18056925389001</v>
      </c>
      <c r="DI38" s="56">
        <v>133.50934286999998</v>
      </c>
      <c r="DJ38" s="56">
        <v>-201.44295577043002</v>
      </c>
      <c r="DK38" s="56">
        <v>-193.57060487509</v>
      </c>
      <c r="DL38" s="41">
        <v>-189.47267560970994</v>
      </c>
      <c r="DM38" s="41">
        <v>-201.1508375767101</v>
      </c>
      <c r="DN38" s="41">
        <v>-215.08859161202986</v>
      </c>
      <c r="DO38" s="41">
        <v>-196.66663838700003</v>
      </c>
      <c r="DP38" s="41">
        <v>-207.70954842190997</v>
      </c>
      <c r="DQ38" s="41">
        <v>-95.129987014759877</v>
      </c>
      <c r="DR38" s="23">
        <v>-2.7319850228502673</v>
      </c>
      <c r="DS38" s="41">
        <v>-62.951619358640002</v>
      </c>
      <c r="DT38" s="41">
        <v>-57.323477332900012</v>
      </c>
      <c r="DU38" s="41">
        <v>-97.809142977170012</v>
      </c>
      <c r="DV38" s="41">
        <v>-132.24017573308001</v>
      </c>
      <c r="DW38" s="41">
        <v>-176.86229650679999</v>
      </c>
      <c r="DX38" s="41">
        <v>-180.23799810364</v>
      </c>
      <c r="DY38" s="41">
        <v>-187.65198480320004</v>
      </c>
      <c r="DZ38" s="41">
        <v>-387.53998378274002</v>
      </c>
      <c r="EA38" s="41">
        <v>-429.53814646286003</v>
      </c>
      <c r="EB38" s="41">
        <v>-438.36554401830995</v>
      </c>
      <c r="EC38" s="41">
        <v>-447.87548305608999</v>
      </c>
      <c r="ED38" s="23">
        <v>-355.17451589974996</v>
      </c>
      <c r="EE38" s="41">
        <v>-49.209870738079999</v>
      </c>
      <c r="EF38" s="41">
        <v>-78.122694211750002</v>
      </c>
      <c r="EG38" s="41">
        <v>-104.43490846111001</v>
      </c>
      <c r="EH38" s="41">
        <v>-116.60246117817999</v>
      </c>
      <c r="EI38" s="41">
        <v>-134.70710259432002</v>
      </c>
      <c r="EJ38" s="41">
        <v>-257.27567602513</v>
      </c>
      <c r="EK38" s="41">
        <v>-338.60339266818005</v>
      </c>
      <c r="EL38" s="41">
        <v>-351.95708298398006</v>
      </c>
      <c r="EM38" s="41">
        <v>-353.15283879794998</v>
      </c>
      <c r="EN38" s="41">
        <v>-355.18221109810997</v>
      </c>
      <c r="EO38" s="41">
        <v>-355.49418637383002</v>
      </c>
      <c r="EP38" s="23">
        <v>-236.82094686728993</v>
      </c>
      <c r="EQ38" s="41">
        <v>-44.895080730570001</v>
      </c>
      <c r="ER38" s="41">
        <v>-36.453558938830007</v>
      </c>
      <c r="ES38" s="41">
        <v>-63.725576467340005</v>
      </c>
      <c r="ET38" s="41">
        <v>-60.389252215950009</v>
      </c>
      <c r="EU38" s="41">
        <v>-100.17397431820999</v>
      </c>
      <c r="EV38" s="41">
        <v>-99.849117766329982</v>
      </c>
      <c r="EW38" s="41">
        <v>-96.28066202729002</v>
      </c>
      <c r="EX38" s="41">
        <v>-112.55790305931004</v>
      </c>
      <c r="EY38" s="41">
        <v>-110.05438802136999</v>
      </c>
      <c r="EZ38" s="41">
        <v>-86.511897390739989</v>
      </c>
      <c r="FA38" s="41">
        <v>-95.061007248630006</v>
      </c>
      <c r="FB38" s="23">
        <v>23.161135763489995</v>
      </c>
      <c r="FC38" s="41">
        <v>-52.530616027240001</v>
      </c>
      <c r="FD38" s="41">
        <v>-76.267391652899988</v>
      </c>
      <c r="FE38" s="41">
        <v>-93.489271543369981</v>
      </c>
      <c r="FF38" s="41">
        <v>-78.405757792339983</v>
      </c>
      <c r="FG38" s="41">
        <v>-115.17339835218002</v>
      </c>
      <c r="FH38" s="41">
        <v>-91.518042461199997</v>
      </c>
      <c r="FI38" s="41">
        <v>-103.60013065708003</v>
      </c>
      <c r="FJ38" s="41">
        <v>-102.15313908768996</v>
      </c>
      <c r="FK38" s="41">
        <v>-100.81713113679007</v>
      </c>
      <c r="FL38" s="41">
        <f t="shared" ref="FL38" si="15">FL39+FL40</f>
        <v>-114.88028140652006</v>
      </c>
      <c r="FM38" s="41">
        <v>-105.46170047385999</v>
      </c>
      <c r="FN38" s="23">
        <v>88.041012654569954</v>
      </c>
      <c r="FO38" s="41">
        <f>FO39+FO40</f>
        <v>-89.303511197890003</v>
      </c>
      <c r="FP38" s="41">
        <f t="shared" ref="FP38:FR38" si="16">FP39+FP40</f>
        <v>-99.171502375029988</v>
      </c>
      <c r="FQ38" s="41">
        <f t="shared" si="16"/>
        <v>-120.04286471508996</v>
      </c>
      <c r="FR38" s="41">
        <f t="shared" si="16"/>
        <v>-133.24085246118</v>
      </c>
      <c r="FS38" s="41">
        <v>-104.68312635730996</v>
      </c>
      <c r="FT38" s="41">
        <v>-38.06228848590996</v>
      </c>
      <c r="FU38" s="41">
        <v>-53.890876799039972</v>
      </c>
      <c r="FV38" s="41">
        <v>-42.792331055170052</v>
      </c>
      <c r="FW38" s="41">
        <v>-16.67545272880011</v>
      </c>
      <c r="FX38" s="41">
        <v>-12.106603991930115</v>
      </c>
      <c r="FY38" s="41">
        <v>78.599827080269961</v>
      </c>
      <c r="FZ38" s="23">
        <v>503.69321989865989</v>
      </c>
      <c r="GA38" s="41">
        <v>-148.129940218</v>
      </c>
      <c r="GB38" s="41"/>
    </row>
    <row r="39" spans="1:184" x14ac:dyDescent="0.25">
      <c r="A39" s="12" t="s">
        <v>26</v>
      </c>
      <c r="B39" s="14" t="s">
        <v>63</v>
      </c>
      <c r="C39" s="19">
        <v>11.447794999999999</v>
      </c>
      <c r="D39" s="19">
        <v>28.570251670400001</v>
      </c>
      <c r="E39" s="19">
        <v>47.268813112959997</v>
      </c>
      <c r="F39" s="19">
        <v>62.760693401120001</v>
      </c>
      <c r="G39" s="19">
        <v>83.685210513550004</v>
      </c>
      <c r="H39" s="19">
        <v>122.67692236697999</v>
      </c>
      <c r="I39" s="19">
        <v>139.62308973970002</v>
      </c>
      <c r="J39" s="19">
        <v>154.61473396735002</v>
      </c>
      <c r="K39" s="19">
        <v>181.33583541235998</v>
      </c>
      <c r="L39" s="19">
        <v>204.00829328206001</v>
      </c>
      <c r="M39" s="19">
        <v>245.44182443449</v>
      </c>
      <c r="N39" s="23">
        <v>419.86173260730999</v>
      </c>
      <c r="O39" s="19">
        <v>12.573</v>
      </c>
      <c r="P39" s="19">
        <v>36.820613111</v>
      </c>
      <c r="Q39" s="19">
        <v>72.176520167149988</v>
      </c>
      <c r="R39" s="19">
        <v>97.484738619369992</v>
      </c>
      <c r="S39" s="19">
        <v>114.01468505246001</v>
      </c>
      <c r="T39" s="19">
        <v>155.87073361936999</v>
      </c>
      <c r="U39" s="19">
        <v>186.18579631237</v>
      </c>
      <c r="V39" s="19">
        <v>215.32796301785999</v>
      </c>
      <c r="W39" s="19">
        <v>260.60475030460998</v>
      </c>
      <c r="X39" s="19">
        <v>295.42523422008003</v>
      </c>
      <c r="Y39" s="19">
        <v>350.72495112415999</v>
      </c>
      <c r="Z39" s="23">
        <v>580.40532088170994</v>
      </c>
      <c r="AA39" s="19">
        <v>13.175912804919999</v>
      </c>
      <c r="AB39" s="19">
        <v>36.315383906080001</v>
      </c>
      <c r="AC39" s="19">
        <v>69.106602634149993</v>
      </c>
      <c r="AD39" s="19">
        <v>93.291636750929996</v>
      </c>
      <c r="AE39" s="19">
        <v>129.36242141074001</v>
      </c>
      <c r="AF39" s="19">
        <v>216.76137576357999</v>
      </c>
      <c r="AG39" s="19">
        <v>288.95970466537</v>
      </c>
      <c r="AH39" s="19">
        <v>340.78972477606999</v>
      </c>
      <c r="AI39" s="19">
        <v>431.50001578689</v>
      </c>
      <c r="AJ39" s="19">
        <v>499.41543658165995</v>
      </c>
      <c r="AK39" s="19">
        <v>560.80875301858998</v>
      </c>
      <c r="AL39" s="23">
        <v>905.98635019308995</v>
      </c>
      <c r="AM39" s="19">
        <v>50.801324453440003</v>
      </c>
      <c r="AN39" s="19"/>
      <c r="AO39" s="19">
        <v>171.45719306864001</v>
      </c>
      <c r="AP39" s="19">
        <v>200.76144314541</v>
      </c>
      <c r="AQ39" s="19">
        <v>249.05320134648002</v>
      </c>
      <c r="AR39" s="19">
        <v>376.94900157769001</v>
      </c>
      <c r="AS39" s="19">
        <v>439.54904117038001</v>
      </c>
      <c r="AT39" s="19">
        <v>517.86717635790001</v>
      </c>
      <c r="AU39" s="19">
        <v>622.5196627421999</v>
      </c>
      <c r="AV39" s="19">
        <v>730.25785007777006</v>
      </c>
      <c r="AW39" s="19">
        <v>854.09507396253002</v>
      </c>
      <c r="AX39" s="23">
        <v>1225.26692596373</v>
      </c>
      <c r="AY39" s="19">
        <v>21.744991378279998</v>
      </c>
      <c r="AZ39" s="19">
        <v>62.773732320000001</v>
      </c>
      <c r="BA39" s="19">
        <v>135.85023792000001</v>
      </c>
      <c r="BB39" s="19">
        <v>202.20186038457999</v>
      </c>
      <c r="BC39" s="19">
        <v>261.43299157611</v>
      </c>
      <c r="BD39" s="19">
        <v>378.43417378933003</v>
      </c>
      <c r="BE39" s="19">
        <v>487.16241638391</v>
      </c>
      <c r="BF39" s="19">
        <v>575.89132620091004</v>
      </c>
      <c r="BG39" s="19">
        <v>699.72174374251006</v>
      </c>
      <c r="BH39" s="19">
        <v>819.67529299335001</v>
      </c>
      <c r="BI39" s="19">
        <v>933.70664209639006</v>
      </c>
      <c r="BJ39" s="23">
        <v>1184.3702966482399</v>
      </c>
      <c r="BK39" s="19">
        <v>15.40258833</v>
      </c>
      <c r="BL39" s="19">
        <v>69.127952730000004</v>
      </c>
      <c r="BM39" s="19">
        <v>168.3799812661</v>
      </c>
      <c r="BN39" s="19">
        <v>256.54456713000002</v>
      </c>
      <c r="BO39" s="19">
        <v>328.01537182999999</v>
      </c>
      <c r="BP39" s="19">
        <v>461.26320264321998</v>
      </c>
      <c r="BQ39" s="19">
        <v>565.41508784322002</v>
      </c>
      <c r="BR39" s="19">
        <v>657.18981002421992</v>
      </c>
      <c r="BS39" s="19">
        <v>784.84616372792004</v>
      </c>
      <c r="BT39" s="19">
        <v>904.3474067699201</v>
      </c>
      <c r="BU39" s="19">
        <v>1031.8641110906601</v>
      </c>
      <c r="BV39" s="23">
        <v>1336.4539591308501</v>
      </c>
      <c r="BW39" s="19">
        <v>20.8397367</v>
      </c>
      <c r="BX39" s="19">
        <v>61.493426499999998</v>
      </c>
      <c r="BY39" s="19">
        <v>177.91251171651999</v>
      </c>
      <c r="BZ39" s="19">
        <v>253.89909754051999</v>
      </c>
      <c r="CA39" s="19">
        <v>332.83381524052004</v>
      </c>
      <c r="CB39" s="19">
        <v>532.21406606110997</v>
      </c>
      <c r="CC39" s="41">
        <v>651.39253244824999</v>
      </c>
      <c r="CD39" s="41">
        <v>782.67107977900002</v>
      </c>
      <c r="CE39" s="41">
        <v>892.30165855704001</v>
      </c>
      <c r="CF39" s="41">
        <v>805.07165899999995</v>
      </c>
      <c r="CG39" s="41">
        <v>920.06991570000002</v>
      </c>
      <c r="CH39" s="23">
        <v>1551.6092633103899</v>
      </c>
      <c r="CI39" s="45">
        <v>39.805427899999998</v>
      </c>
      <c r="CJ39" s="19">
        <v>105.24815125294</v>
      </c>
      <c r="CK39" s="19">
        <v>1669.73690649593</v>
      </c>
      <c r="CL39" s="19">
        <v>298.26492353994001</v>
      </c>
      <c r="CM39" s="19">
        <v>382.30383806969002</v>
      </c>
      <c r="CN39" s="19">
        <v>489.09567476555998</v>
      </c>
      <c r="CO39" s="19">
        <v>569.36962721087002</v>
      </c>
      <c r="CP39" s="19">
        <v>665.29674213324995</v>
      </c>
      <c r="CQ39" s="19">
        <v>712.46113485545993</v>
      </c>
      <c r="CR39" s="19">
        <v>769.03429460629002</v>
      </c>
      <c r="CS39" s="19">
        <v>855.68852552093006</v>
      </c>
      <c r="CT39" s="23">
        <v>1123.63738543619</v>
      </c>
      <c r="CU39" s="19">
        <v>19.5919411</v>
      </c>
      <c r="CV39" s="19">
        <v>42.0884754</v>
      </c>
      <c r="CW39" s="19">
        <v>6.7517304190000003</v>
      </c>
      <c r="CX39" s="19">
        <v>125.68369345025999</v>
      </c>
      <c r="CY39" s="19">
        <v>163.66180482026002</v>
      </c>
      <c r="CZ39" s="19">
        <v>214.44241207714001</v>
      </c>
      <c r="DA39" s="19">
        <v>268.83316984098997</v>
      </c>
      <c r="DB39" s="19">
        <v>322.74578968298999</v>
      </c>
      <c r="DC39" s="19">
        <v>371.07759394973999</v>
      </c>
      <c r="DD39" s="19">
        <v>452.8</v>
      </c>
      <c r="DE39" s="19">
        <v>570.56542270775003</v>
      </c>
      <c r="DF39" s="23">
        <v>931.26588118285997</v>
      </c>
      <c r="DG39" s="41">
        <v>35.914226502459996</v>
      </c>
      <c r="DH39" s="41">
        <v>73.071818882960002</v>
      </c>
      <c r="DI39" s="56">
        <v>157.04941199999999</v>
      </c>
      <c r="DJ39" s="56">
        <v>215.63116428209</v>
      </c>
      <c r="DK39" s="56">
        <v>264.40176502770998</v>
      </c>
      <c r="DL39" s="41">
        <v>337.34624848145</v>
      </c>
      <c r="DM39" s="41">
        <v>493.2796467796</v>
      </c>
      <c r="DN39" s="41">
        <v>622.31015356218006</v>
      </c>
      <c r="DO39" s="41">
        <v>725.27282471442004</v>
      </c>
      <c r="DP39" s="41">
        <v>808.78401015492</v>
      </c>
      <c r="DQ39" s="41">
        <v>986.61681508879008</v>
      </c>
      <c r="DR39" s="23">
        <v>1287.9438354727499</v>
      </c>
      <c r="DS39" s="41">
        <v>29.5083415</v>
      </c>
      <c r="DT39" s="41">
        <v>74.425911299999996</v>
      </c>
      <c r="DU39" s="41">
        <v>143.45097604562</v>
      </c>
      <c r="DV39" s="41">
        <v>177.85108324562</v>
      </c>
      <c r="DW39" s="41">
        <v>201.92051023010001</v>
      </c>
      <c r="DX39" s="41">
        <v>237.0102185801</v>
      </c>
      <c r="DY39" s="41">
        <v>278.55706451033001</v>
      </c>
      <c r="DZ39" s="41">
        <v>303.79272950290999</v>
      </c>
      <c r="EA39" s="41">
        <v>335.24488351199</v>
      </c>
      <c r="EB39" s="41">
        <v>356.31312303738002</v>
      </c>
      <c r="EC39" s="41">
        <v>387.03129622279999</v>
      </c>
      <c r="ED39" s="23">
        <v>577.66260644782005</v>
      </c>
      <c r="EE39" s="41">
        <v>14.6013743</v>
      </c>
      <c r="EF39" s="41">
        <v>36.859098799999998</v>
      </c>
      <c r="EG39" s="41">
        <v>62.081351224999999</v>
      </c>
      <c r="EH39" s="41">
        <v>75.516500425000004</v>
      </c>
      <c r="EI39" s="41">
        <v>89.633838424999993</v>
      </c>
      <c r="EJ39" s="41">
        <v>109.22909522499999</v>
      </c>
      <c r="EK39" s="41">
        <v>119.052688125</v>
      </c>
      <c r="EL39" s="41">
        <v>126.22240512499999</v>
      </c>
      <c r="EM39" s="41">
        <v>133.744171725</v>
      </c>
      <c r="EN39" s="41">
        <v>141.97773522398001</v>
      </c>
      <c r="EO39" s="41">
        <v>149.30615042398</v>
      </c>
      <c r="EP39" s="23">
        <v>291.27978261481002</v>
      </c>
      <c r="EQ39" s="41">
        <v>14.237948695</v>
      </c>
      <c r="ER39" s="41">
        <v>46.388133695000001</v>
      </c>
      <c r="ES39" s="41">
        <v>87.035445594999999</v>
      </c>
      <c r="ET39" s="41">
        <v>124.837723685</v>
      </c>
      <c r="EU39" s="41">
        <v>135.16055868500001</v>
      </c>
      <c r="EV39" s="41">
        <v>155.165192475</v>
      </c>
      <c r="EW39" s="41">
        <v>182.37424217500001</v>
      </c>
      <c r="EX39" s="41">
        <v>201.09543117499999</v>
      </c>
      <c r="EY39" s="41">
        <v>216.47609446498998</v>
      </c>
      <c r="EZ39" s="41">
        <v>262.42241726498997</v>
      </c>
      <c r="FA39" s="41">
        <v>286.41316386392998</v>
      </c>
      <c r="FB39" s="23">
        <v>463.04343189998997</v>
      </c>
      <c r="FC39" s="41">
        <v>30.148098998999998</v>
      </c>
      <c r="FD39" s="41">
        <v>58.686416997000002</v>
      </c>
      <c r="FE39" s="41">
        <v>89.714824597000003</v>
      </c>
      <c r="FF39" s="41">
        <v>137.880423197</v>
      </c>
      <c r="FG39" s="41">
        <v>166.32500819699999</v>
      </c>
      <c r="FH39" s="41">
        <v>208.80170719700001</v>
      </c>
      <c r="FI39" s="41">
        <v>242.377508597</v>
      </c>
      <c r="FJ39" s="41">
        <v>277.58969633309999</v>
      </c>
      <c r="FK39" s="41">
        <v>306.42752113309996</v>
      </c>
      <c r="FL39" s="41">
        <v>335.00623363309995</v>
      </c>
      <c r="FM39" s="41">
        <v>368.53783772100002</v>
      </c>
      <c r="FN39" s="23">
        <v>630.41353273846994</v>
      </c>
      <c r="FO39" s="41">
        <v>20.724499999999999</v>
      </c>
      <c r="FP39" s="41">
        <v>76.567599995999998</v>
      </c>
      <c r="FQ39" s="41">
        <v>139.16012719400001</v>
      </c>
      <c r="FR39" s="41">
        <v>204.242727194</v>
      </c>
      <c r="FS39" s="41">
        <v>274.87120642063002</v>
      </c>
      <c r="FT39" s="41">
        <v>417.20863612062999</v>
      </c>
      <c r="FU39" s="41">
        <v>500.47032002063003</v>
      </c>
      <c r="FV39" s="41">
        <v>615.45662079862996</v>
      </c>
      <c r="FW39" s="41">
        <v>709.78677032213</v>
      </c>
      <c r="FX39" s="41">
        <v>820.27275772213</v>
      </c>
      <c r="FY39" s="41">
        <v>970.38234391453</v>
      </c>
      <c r="FZ39" s="23">
        <v>1528.21635745908</v>
      </c>
      <c r="GA39" s="41">
        <v>47.097211034680001</v>
      </c>
      <c r="GB39" s="41"/>
    </row>
    <row r="40" spans="1:184" x14ac:dyDescent="0.25">
      <c r="A40" s="12" t="s">
        <v>27</v>
      </c>
      <c r="B40" s="14" t="s">
        <v>61</v>
      </c>
      <c r="C40" s="19">
        <v>-15.74409466532</v>
      </c>
      <c r="D40" s="19">
        <v>-40.450469424830004</v>
      </c>
      <c r="E40" s="19">
        <v>-68.578106437480002</v>
      </c>
      <c r="F40" s="19">
        <v>-101.14113027935001</v>
      </c>
      <c r="G40" s="19">
        <v>-141.66817172504</v>
      </c>
      <c r="H40" s="19">
        <v>-170.55381513570998</v>
      </c>
      <c r="I40" s="19">
        <v>-186.91580259996999</v>
      </c>
      <c r="J40" s="19">
        <v>-212.99051058647001</v>
      </c>
      <c r="K40" s="19">
        <v>-234.64387598997001</v>
      </c>
      <c r="L40" s="19">
        <v>-252.37393869546</v>
      </c>
      <c r="M40" s="19">
        <v>-293.23444888215005</v>
      </c>
      <c r="N40" s="23">
        <v>-312.18958835436001</v>
      </c>
      <c r="O40" s="19">
        <v>-23.81421751561</v>
      </c>
      <c r="P40" s="19">
        <v>-42.256945634010002</v>
      </c>
      <c r="Q40" s="19">
        <v>-71.977163418979998</v>
      </c>
      <c r="R40" s="19">
        <v>-122.02212186116999</v>
      </c>
      <c r="S40" s="19">
        <v>-166.05266061148001</v>
      </c>
      <c r="T40" s="19">
        <v>-190.10546813032002</v>
      </c>
      <c r="U40" s="19">
        <v>-220.3578043784</v>
      </c>
      <c r="V40" s="19">
        <v>-259.48095948039997</v>
      </c>
      <c r="W40" s="19">
        <v>-291.47107691123</v>
      </c>
      <c r="X40" s="19">
        <v>-331.92078680809004</v>
      </c>
      <c r="Y40" s="19">
        <v>-358.36065234023999</v>
      </c>
      <c r="Z40" s="23">
        <v>-418.08479167300999</v>
      </c>
      <c r="AA40" s="19">
        <v>-76.970099112450001</v>
      </c>
      <c r="AB40" s="19">
        <v>-102.20476880488</v>
      </c>
      <c r="AC40" s="19">
        <v>-149.72694364197</v>
      </c>
      <c r="AD40" s="19">
        <v>-194.95326322791001</v>
      </c>
      <c r="AE40" s="19">
        <v>-227.01511869557001</v>
      </c>
      <c r="AF40" s="19">
        <v>-279.06404167798996</v>
      </c>
      <c r="AG40" s="19">
        <v>-81.146485386270001</v>
      </c>
      <c r="AH40" s="19">
        <v>-394.66959688103998</v>
      </c>
      <c r="AI40" s="19">
        <v>-450.74164621636999</v>
      </c>
      <c r="AJ40" s="19">
        <v>-515.55293293210002</v>
      </c>
      <c r="AK40" s="19">
        <v>-556.15240943445997</v>
      </c>
      <c r="AL40" s="23">
        <v>-623.33804654335995</v>
      </c>
      <c r="AM40" s="19">
        <v>-62.747805017639998</v>
      </c>
      <c r="AN40" s="19"/>
      <c r="AO40" s="19">
        <v>-169.04254919543999</v>
      </c>
      <c r="AP40" s="19">
        <v>-262.83687574895998</v>
      </c>
      <c r="AQ40" s="19">
        <v>-328.82745031616997</v>
      </c>
      <c r="AR40" s="19">
        <v>-397.72693408708</v>
      </c>
      <c r="AS40" s="19">
        <v>-490.41827654798999</v>
      </c>
      <c r="AT40" s="19">
        <v>-463.55590152510996</v>
      </c>
      <c r="AU40" s="19">
        <v>-663.50696967179999</v>
      </c>
      <c r="AV40" s="19">
        <v>-787.69238695367005</v>
      </c>
      <c r="AW40" s="19">
        <v>-875.95043997467008</v>
      </c>
      <c r="AX40" s="23">
        <v>-1007.90666620564</v>
      </c>
      <c r="AY40" s="19">
        <v>-43.617524685309995</v>
      </c>
      <c r="AZ40" s="19">
        <v>-89.47944707117</v>
      </c>
      <c r="BA40" s="19">
        <v>-191.90053276514999</v>
      </c>
      <c r="BB40" s="19">
        <v>-303.54240126465004</v>
      </c>
      <c r="BC40" s="19">
        <v>-386.82922494190001</v>
      </c>
      <c r="BD40" s="19">
        <v>-474.39047070365001</v>
      </c>
      <c r="BE40" s="19">
        <v>-581.46129319452007</v>
      </c>
      <c r="BF40" s="19">
        <v>-674.04515858742002</v>
      </c>
      <c r="BG40" s="19">
        <v>-784.03772488908999</v>
      </c>
      <c r="BH40" s="19">
        <v>-925.03725295030006</v>
      </c>
      <c r="BI40" s="19">
        <v>-987.23863622552005</v>
      </c>
      <c r="BJ40" s="23">
        <v>-1082.8061172463899</v>
      </c>
      <c r="BK40" s="19">
        <v>-80.126617430669995</v>
      </c>
      <c r="BL40" s="19">
        <v>-172.53854294851001</v>
      </c>
      <c r="BM40" s="19">
        <v>-340.17648402496002</v>
      </c>
      <c r="BN40" s="19">
        <v>-458.40230001635996</v>
      </c>
      <c r="BO40" s="19">
        <v>-561.44813385139003</v>
      </c>
      <c r="BP40" s="19">
        <v>-681.49762538767004</v>
      </c>
      <c r="BQ40" s="19">
        <v>-796.05361967353008</v>
      </c>
      <c r="BR40" s="19">
        <v>-974.37229282074998</v>
      </c>
      <c r="BS40" s="19">
        <v>-1079.57841001829</v>
      </c>
      <c r="BT40" s="19">
        <v>-1198.0557173828001</v>
      </c>
      <c r="BU40" s="19">
        <v>-1288.1339891238101</v>
      </c>
      <c r="BV40" s="23">
        <v>-1439.04060802189</v>
      </c>
      <c r="BW40" s="19">
        <v>-116.3000270675</v>
      </c>
      <c r="BX40" s="19">
        <v>-215.78549979035</v>
      </c>
      <c r="BY40" s="19">
        <v>-358.59762131065003</v>
      </c>
      <c r="BZ40" s="19">
        <v>-496.75842798515004</v>
      </c>
      <c r="CA40" s="19">
        <v>-613.53031505760998</v>
      </c>
      <c r="CB40" s="19">
        <v>-738.80628424018005</v>
      </c>
      <c r="CC40" s="41">
        <v>-902.52508105820993</v>
      </c>
      <c r="CD40" s="41">
        <v>-1059.83316833154</v>
      </c>
      <c r="CE40" s="41">
        <v>-1183.06797742655</v>
      </c>
      <c r="CF40" s="41">
        <v>-1060.3709090964001</v>
      </c>
      <c r="CG40" s="41">
        <v>-1134.26643437639</v>
      </c>
      <c r="CH40" s="23">
        <v>-1677.89039533752</v>
      </c>
      <c r="CI40" s="45">
        <v>-153.68967990793999</v>
      </c>
      <c r="CJ40" s="19">
        <v>-273.32789416310999</v>
      </c>
      <c r="CK40" s="19">
        <v>-1567.9536164078502</v>
      </c>
      <c r="CL40" s="19">
        <v>-529.23225727092995</v>
      </c>
      <c r="CM40" s="19">
        <v>-671.60531235209999</v>
      </c>
      <c r="CN40" s="19">
        <v>-774.20388311007991</v>
      </c>
      <c r="CO40" s="19">
        <v>-872.5562546970699</v>
      </c>
      <c r="CP40" s="19">
        <v>-975.42857637057</v>
      </c>
      <c r="CQ40" s="19">
        <v>-1006.80157744068</v>
      </c>
      <c r="CR40" s="19">
        <v>-1055.7141377134101</v>
      </c>
      <c r="CS40" s="19">
        <v>-1081.12735560858</v>
      </c>
      <c r="CT40" s="23">
        <v>-1138.29567120151</v>
      </c>
      <c r="CU40" s="19">
        <v>-158.98188156540999</v>
      </c>
      <c r="CV40" s="19">
        <v>-225.01877403978</v>
      </c>
      <c r="CW40" s="19">
        <v>-27.93444944242</v>
      </c>
      <c r="CX40" s="19">
        <v>-367.34586383984998</v>
      </c>
      <c r="CY40" s="19">
        <v>-433.19949949189004</v>
      </c>
      <c r="CZ40" s="19">
        <v>-475.25517862401</v>
      </c>
      <c r="DA40" s="19">
        <v>-543.04823897594997</v>
      </c>
      <c r="DB40" s="19">
        <v>-604.57997725326004</v>
      </c>
      <c r="DC40" s="19">
        <v>-655.97758231543992</v>
      </c>
      <c r="DD40" s="19">
        <v>-766.5</v>
      </c>
      <c r="DE40" s="19">
        <v>-838.85928991210994</v>
      </c>
      <c r="DF40" s="23">
        <v>-988.32641037221993</v>
      </c>
      <c r="DG40" s="41">
        <v>-173.01404335579002</v>
      </c>
      <c r="DH40" s="41">
        <v>-263.25238813685002</v>
      </c>
      <c r="DI40" s="56">
        <v>-23.540069129999999</v>
      </c>
      <c r="DJ40" s="56">
        <v>-417.07412005252002</v>
      </c>
      <c r="DK40" s="56">
        <v>-457.97236990279998</v>
      </c>
      <c r="DL40" s="41">
        <v>-526.81892409115994</v>
      </c>
      <c r="DM40" s="41">
        <v>-694.4304843563101</v>
      </c>
      <c r="DN40" s="41">
        <v>-837.39874517420992</v>
      </c>
      <c r="DO40" s="41">
        <v>-921.93946310142007</v>
      </c>
      <c r="DP40" s="41">
        <v>-1016.49355857683</v>
      </c>
      <c r="DQ40" s="41">
        <v>-1081.74680210355</v>
      </c>
      <c r="DR40" s="23">
        <v>-1290.6758204956002</v>
      </c>
      <c r="DS40" s="41">
        <v>-92.459960858640002</v>
      </c>
      <c r="DT40" s="41">
        <v>-131.74938863290001</v>
      </c>
      <c r="DU40" s="41">
        <v>-241.26011902279001</v>
      </c>
      <c r="DV40" s="41">
        <v>-310.09125897870001</v>
      </c>
      <c r="DW40" s="41">
        <v>-378.7828067369</v>
      </c>
      <c r="DX40" s="41">
        <v>-417.24821668374</v>
      </c>
      <c r="DY40" s="41">
        <v>-466.20904931353004</v>
      </c>
      <c r="DZ40" s="41">
        <v>-691.33271328565002</v>
      </c>
      <c r="EA40" s="41">
        <v>-764.78302997485002</v>
      </c>
      <c r="EB40" s="41">
        <v>-794.67866705568997</v>
      </c>
      <c r="EC40" s="41">
        <v>-834.90677927888999</v>
      </c>
      <c r="ED40" s="23">
        <v>-932.83712234757002</v>
      </c>
      <c r="EE40" s="41">
        <v>-63.811245038080003</v>
      </c>
      <c r="EF40" s="41">
        <v>-114.98179301175</v>
      </c>
      <c r="EG40" s="41">
        <v>-166.51625968611</v>
      </c>
      <c r="EH40" s="41">
        <v>-192.11896160318</v>
      </c>
      <c r="EI40" s="41">
        <v>-224.34094101932001</v>
      </c>
      <c r="EJ40" s="41">
        <v>-366.50477125012998</v>
      </c>
      <c r="EK40" s="41">
        <v>-457.65608079318002</v>
      </c>
      <c r="EL40" s="41">
        <v>-478.17948810898002</v>
      </c>
      <c r="EM40" s="41">
        <v>-486.89701052294998</v>
      </c>
      <c r="EN40" s="41">
        <v>-497.15994632208998</v>
      </c>
      <c r="EO40" s="41">
        <v>-504.80033679781002</v>
      </c>
      <c r="EP40" s="23">
        <v>-528.10072948209995</v>
      </c>
      <c r="EQ40" s="41">
        <v>-59.133029425570001</v>
      </c>
      <c r="ER40" s="41">
        <v>-82.841692633830007</v>
      </c>
      <c r="ES40" s="41">
        <v>-150.76102206234</v>
      </c>
      <c r="ET40" s="41">
        <v>-185.22697590095001</v>
      </c>
      <c r="EU40" s="41">
        <v>-235.33453300321</v>
      </c>
      <c r="EV40" s="41">
        <v>-255.01431024132998</v>
      </c>
      <c r="EW40" s="41">
        <v>-278.65490420229003</v>
      </c>
      <c r="EX40" s="41">
        <v>-313.65333423431002</v>
      </c>
      <c r="EY40" s="41">
        <v>-326.53048248635997</v>
      </c>
      <c r="EZ40" s="41">
        <v>-348.93431465572996</v>
      </c>
      <c r="FA40" s="41">
        <v>-381.47417111255999</v>
      </c>
      <c r="FB40" s="23">
        <v>-439.88229613649997</v>
      </c>
      <c r="FC40" s="41">
        <v>-82.678715026239999</v>
      </c>
      <c r="FD40" s="41">
        <v>-134.9538086499</v>
      </c>
      <c r="FE40" s="41">
        <v>-183.20409614036998</v>
      </c>
      <c r="FF40" s="41">
        <v>-216.28618098933998</v>
      </c>
      <c r="FG40" s="41">
        <v>-281.49840654918</v>
      </c>
      <c r="FH40" s="41">
        <v>-300.31974965820001</v>
      </c>
      <c r="FI40" s="41">
        <v>-345.97763925408003</v>
      </c>
      <c r="FJ40" s="41">
        <v>-379.74283542078996</v>
      </c>
      <c r="FK40" s="41">
        <v>-407.24465226989003</v>
      </c>
      <c r="FL40" s="41">
        <v>-449.88651503962001</v>
      </c>
      <c r="FM40" s="41">
        <v>-473.99953819486001</v>
      </c>
      <c r="FN40" s="23">
        <v>-542.37252008389999</v>
      </c>
      <c r="FO40" s="41">
        <v>-110.02801119789</v>
      </c>
      <c r="FP40" s="41">
        <v>-175.73910237102999</v>
      </c>
      <c r="FQ40" s="41">
        <v>-259.20299190908997</v>
      </c>
      <c r="FR40" s="41">
        <v>-337.48357965517999</v>
      </c>
      <c r="FS40" s="41">
        <v>-379.55433277793998</v>
      </c>
      <c r="FT40" s="41">
        <v>-455.27092460653995</v>
      </c>
      <c r="FU40" s="41">
        <v>-554.36119681967</v>
      </c>
      <c r="FV40" s="41">
        <v>-658.24895185380001</v>
      </c>
      <c r="FW40" s="41">
        <v>-726.46222305093011</v>
      </c>
      <c r="FX40" s="41">
        <v>-832.37936171406011</v>
      </c>
      <c r="FY40" s="41">
        <v>-891.78251683426004</v>
      </c>
      <c r="FZ40" s="23">
        <v>-1024.5231375604201</v>
      </c>
      <c r="GA40" s="41">
        <v>-195.22715125267999</v>
      </c>
      <c r="GB40" s="41"/>
    </row>
    <row r="41" spans="1:184" x14ac:dyDescent="0.25">
      <c r="A41" s="12" t="s">
        <v>28</v>
      </c>
      <c r="B41" s="13" t="s">
        <v>38</v>
      </c>
      <c r="C41" s="19">
        <v>-93.686780535279979</v>
      </c>
      <c r="D41" s="19">
        <v>-91.067922810619976</v>
      </c>
      <c r="E41" s="19">
        <v>-418.23630570892033</v>
      </c>
      <c r="F41" s="19">
        <v>-712.64317311099023</v>
      </c>
      <c r="G41" s="19">
        <v>-777.84392397210979</v>
      </c>
      <c r="H41" s="19">
        <v>-715.98825056007013</v>
      </c>
      <c r="I41" s="19">
        <v>-893.14663230438077</v>
      </c>
      <c r="J41" s="19">
        <v>-928.15290160336974</v>
      </c>
      <c r="K41" s="19">
        <v>-837.53603167086044</v>
      </c>
      <c r="L41" s="19">
        <v>-807.26810803013996</v>
      </c>
      <c r="M41" s="19">
        <v>-768.33123099019019</v>
      </c>
      <c r="N41" s="23">
        <v>-94.378843310850243</v>
      </c>
      <c r="O41" s="19">
        <v>-107.92060543742001</v>
      </c>
      <c r="P41" s="19">
        <v>-70.236810926299938</v>
      </c>
      <c r="Q41" s="19">
        <v>-272.26567852461989</v>
      </c>
      <c r="R41" s="19">
        <v>-266.61434356448035</v>
      </c>
      <c r="S41" s="19">
        <v>-442.10041667781979</v>
      </c>
      <c r="T41" s="19">
        <v>-337.6105971967599</v>
      </c>
      <c r="U41" s="19">
        <v>-431.3865411222402</v>
      </c>
      <c r="V41" s="19">
        <v>-338.78004456645039</v>
      </c>
      <c r="W41" s="19">
        <v>-207.1352810951297</v>
      </c>
      <c r="X41" s="19">
        <v>-342.46045971407978</v>
      </c>
      <c r="Y41" s="19">
        <v>-226.04983490653967</v>
      </c>
      <c r="Z41" s="23">
        <v>73.20929955516965</v>
      </c>
      <c r="AA41" s="19">
        <v>-11.964699043020005</v>
      </c>
      <c r="AB41" s="19">
        <v>97.373705661640017</v>
      </c>
      <c r="AC41" s="19">
        <v>-99.869169641610284</v>
      </c>
      <c r="AD41" s="19">
        <v>-218.33694302171949</v>
      </c>
      <c r="AE41" s="19">
        <v>-174.19724401297</v>
      </c>
      <c r="AF41" s="19">
        <v>35.983951231469348</v>
      </c>
      <c r="AG41" s="19">
        <v>-404.75890581704925</v>
      </c>
      <c r="AH41" s="19">
        <v>-94.121278298080199</v>
      </c>
      <c r="AI41" s="19">
        <v>22.083981645660238</v>
      </c>
      <c r="AJ41" s="19">
        <v>-184.33451946041063</v>
      </c>
      <c r="AK41" s="19">
        <v>-99.498569351169266</v>
      </c>
      <c r="AL41" s="23">
        <v>238.19784626295063</v>
      </c>
      <c r="AM41" s="19">
        <v>118.29186382176999</v>
      </c>
      <c r="AN41" s="19">
        <v>147.38283584694</v>
      </c>
      <c r="AO41" s="19">
        <v>-116.29610897760017</v>
      </c>
      <c r="AP41" s="19">
        <v>-273.0546252540201</v>
      </c>
      <c r="AQ41" s="19">
        <v>-246.34926152108977</v>
      </c>
      <c r="AR41" s="19">
        <v>-93.038625394590241</v>
      </c>
      <c r="AS41" s="19">
        <v>-297.66254234730985</v>
      </c>
      <c r="AT41" s="19">
        <v>-372.06404391140978</v>
      </c>
      <c r="AU41" s="19">
        <v>-171.07748113964996</v>
      </c>
      <c r="AV41" s="19">
        <v>-306.36134408177037</v>
      </c>
      <c r="AW41" s="19">
        <v>-145.09192948827021</v>
      </c>
      <c r="AX41" s="23">
        <v>70.146184215210326</v>
      </c>
      <c r="AY41" s="19">
        <v>84.317474649779967</v>
      </c>
      <c r="AZ41" s="19">
        <v>163.42516499071996</v>
      </c>
      <c r="BA41" s="19">
        <v>-264.05364661509009</v>
      </c>
      <c r="BB41" s="19">
        <v>-548.05986490830003</v>
      </c>
      <c r="BC41" s="19">
        <v>-528.30371327078001</v>
      </c>
      <c r="BD41" s="19">
        <v>-383.54930821343993</v>
      </c>
      <c r="BE41" s="19">
        <v>-606.24185405553908</v>
      </c>
      <c r="BF41" s="19">
        <v>-500.60446385412865</v>
      </c>
      <c r="BG41" s="19">
        <v>-480.07073313229046</v>
      </c>
      <c r="BH41" s="19">
        <v>-621.37308862629004</v>
      </c>
      <c r="BI41" s="19">
        <v>-500.51676067258904</v>
      </c>
      <c r="BJ41" s="23">
        <v>-91.536904985292381</v>
      </c>
      <c r="BK41" s="19">
        <v>40.709889492540029</v>
      </c>
      <c r="BL41" s="19">
        <v>115.57023022551999</v>
      </c>
      <c r="BM41" s="19">
        <v>-192.95385102007992</v>
      </c>
      <c r="BN41" s="19">
        <v>-395.98026364773989</v>
      </c>
      <c r="BO41" s="19">
        <v>-428.53308959766019</v>
      </c>
      <c r="BP41" s="19">
        <v>-289.72947978663996</v>
      </c>
      <c r="BQ41" s="19">
        <v>-431.04265648869887</v>
      </c>
      <c r="BR41" s="19">
        <v>-420.57115194766993</v>
      </c>
      <c r="BS41" s="19">
        <v>-333.68100959603044</v>
      </c>
      <c r="BT41" s="19">
        <v>-485.01948691390066</v>
      </c>
      <c r="BU41" s="19">
        <v>-435.12292074596962</v>
      </c>
      <c r="BV41" s="23">
        <v>-98.442929949588205</v>
      </c>
      <c r="BW41" s="19">
        <v>-9.0808832481200028</v>
      </c>
      <c r="BX41" s="19">
        <v>90.439333356740164</v>
      </c>
      <c r="BY41" s="19">
        <v>-268.79790592512984</v>
      </c>
      <c r="BZ41" s="19">
        <v>-47.225537631340188</v>
      </c>
      <c r="CA41" s="19">
        <v>-478.03623642817956</v>
      </c>
      <c r="CB41" s="19">
        <v>-310.36642011991944</v>
      </c>
      <c r="CC41" s="19">
        <v>-493.2230727079006</v>
      </c>
      <c r="CD41" s="19">
        <v>-460.51093387209107</v>
      </c>
      <c r="CE41" s="19">
        <v>-331.0312637700996</v>
      </c>
      <c r="CF41" s="19">
        <v>-578.7939358308397</v>
      </c>
      <c r="CG41" s="19">
        <v>-484.04417805540947</v>
      </c>
      <c r="CH41" s="23">
        <v>61.322906415338792</v>
      </c>
      <c r="CI41" s="45">
        <v>17.749776375989953</v>
      </c>
      <c r="CJ41" s="45">
        <v>87.491424362250214</v>
      </c>
      <c r="CK41" s="45">
        <v>-572.04383869768003</v>
      </c>
      <c r="CL41" s="45">
        <v>-405.00570845868992</v>
      </c>
      <c r="CM41" s="45">
        <v>-565.8717063984293</v>
      </c>
      <c r="CN41" s="45">
        <v>-375.22105528148069</v>
      </c>
      <c r="CO41" s="45">
        <v>-700.7914391723798</v>
      </c>
      <c r="CP41" s="45">
        <v>-656.20392257594926</v>
      </c>
      <c r="CQ41" s="45">
        <v>-575.50558705782032</v>
      </c>
      <c r="CR41" s="45">
        <v>-1021.2197459635998</v>
      </c>
      <c r="CS41" s="45">
        <v>-909.37620115109064</v>
      </c>
      <c r="CT41" s="23">
        <v>-425.27652245203109</v>
      </c>
      <c r="CU41" s="45">
        <v>43.915669872779972</v>
      </c>
      <c r="CV41" s="45">
        <v>154.17935270596016</v>
      </c>
      <c r="CW41" s="45">
        <v>-480.42478101527973</v>
      </c>
      <c r="CX41" s="45">
        <v>-768.94581333591952</v>
      </c>
      <c r="CY41" s="45">
        <v>-818.00319248698008</v>
      </c>
      <c r="CZ41" s="45">
        <v>-513.8541751421393</v>
      </c>
      <c r="DA41" s="45">
        <v>-871.48750836087061</v>
      </c>
      <c r="DB41" s="45">
        <v>-793.84162725868953</v>
      </c>
      <c r="DC41" s="45">
        <v>-518.38830629520908</v>
      </c>
      <c r="DD41" s="45">
        <v>-791.8</v>
      </c>
      <c r="DE41" s="45">
        <v>-571.68969695986107</v>
      </c>
      <c r="DF41" s="23">
        <v>65.737276834049453</v>
      </c>
      <c r="DG41" s="41">
        <v>102.19250990838007</v>
      </c>
      <c r="DH41" s="41">
        <v>263.77975938520007</v>
      </c>
      <c r="DI41" s="56">
        <v>-273.37151367433</v>
      </c>
      <c r="DJ41" s="56">
        <v>-223.54819416368966</v>
      </c>
      <c r="DK41" s="56">
        <v>-169.58230328647988</v>
      </c>
      <c r="DL41" s="41">
        <v>194.5760806214997</v>
      </c>
      <c r="DM41" s="41">
        <v>-44.260026180349826</v>
      </c>
      <c r="DN41" s="41">
        <v>82.74867339380009</v>
      </c>
      <c r="DO41" s="41">
        <v>242.98905147782963</v>
      </c>
      <c r="DP41" s="41">
        <v>43.507145061808274</v>
      </c>
      <c r="DQ41" s="41">
        <v>68.642163207331578</v>
      </c>
      <c r="DR41" s="23">
        <v>277.43277256161809</v>
      </c>
      <c r="DS41" s="41">
        <v>190.31849330181012</v>
      </c>
      <c r="DT41" s="41">
        <v>419.65375323081003</v>
      </c>
      <c r="DU41" s="41">
        <v>-165.57232976080982</v>
      </c>
      <c r="DV41" s="41">
        <v>-374.18923996973911</v>
      </c>
      <c r="DW41" s="41">
        <v>-524.21759284207042</v>
      </c>
      <c r="DX41" s="41">
        <v>-440.78124133531998</v>
      </c>
      <c r="DY41" s="41">
        <v>-893.31092402381978</v>
      </c>
      <c r="DZ41" s="41">
        <v>-993.87463320625932</v>
      </c>
      <c r="EA41" s="41">
        <v>-987.76967382304031</v>
      </c>
      <c r="EB41" s="41">
        <v>-1346.5605108696884</v>
      </c>
      <c r="EC41" s="41">
        <v>-1501.3956008412908</v>
      </c>
      <c r="ED41" s="23">
        <v>-599.73009179565122</v>
      </c>
      <c r="EE41" s="41">
        <v>-154.91494914163997</v>
      </c>
      <c r="EF41" s="41">
        <v>-22.67885923849002</v>
      </c>
      <c r="EG41" s="41">
        <v>-917.39665525842963</v>
      </c>
      <c r="EH41" s="41">
        <v>-1285.5543995879198</v>
      </c>
      <c r="EI41" s="41">
        <v>-1486.7638073200999</v>
      </c>
      <c r="EJ41" s="41">
        <v>-1216.6125221654097</v>
      </c>
      <c r="EK41" s="41">
        <v>-1560.85720429517</v>
      </c>
      <c r="EL41" s="41">
        <v>-1586.5787861204499</v>
      </c>
      <c r="EM41" s="41">
        <v>-1403.9155773047817</v>
      </c>
      <c r="EN41" s="41">
        <v>-1614.204839718029</v>
      </c>
      <c r="EO41" s="41">
        <v>-1389.3953700722304</v>
      </c>
      <c r="EP41" s="23">
        <v>-272.18618614137984</v>
      </c>
      <c r="EQ41" s="41">
        <v>75.697644604839965</v>
      </c>
      <c r="ER41" s="41">
        <v>1084.1086622753298</v>
      </c>
      <c r="ES41" s="41">
        <v>-874.99889231419047</v>
      </c>
      <c r="ET41" s="41">
        <v>-1584.524162678</v>
      </c>
      <c r="EU41" s="41">
        <v>-1259.2765057515905</v>
      </c>
      <c r="EV41" s="41">
        <v>-996.64045811300957</v>
      </c>
      <c r="EW41" s="41">
        <v>-1634.8156763755187</v>
      </c>
      <c r="EX41" s="41">
        <v>-1524.9445479598505</v>
      </c>
      <c r="EY41" s="41">
        <v>-1512.2049523609412</v>
      </c>
      <c r="EZ41" s="41">
        <v>-1955.7219332247905</v>
      </c>
      <c r="FA41" s="41">
        <v>-1853.437654899539</v>
      </c>
      <c r="FB41" s="23">
        <v>-234.53288042779872</v>
      </c>
      <c r="FC41" s="41">
        <v>0.38447970642022256</v>
      </c>
      <c r="FD41" s="41">
        <v>-202.64741191042989</v>
      </c>
      <c r="FE41" s="41">
        <v>-563.28544109327959</v>
      </c>
      <c r="FF41" s="41">
        <v>-238.02941263604029</v>
      </c>
      <c r="FG41" s="41">
        <v>-803.95419078432928</v>
      </c>
      <c r="FH41" s="41">
        <v>-770.21308102789101</v>
      </c>
      <c r="FI41" s="41">
        <v>-1349.3485828058301</v>
      </c>
      <c r="FJ41" s="41">
        <v>-1204.8033010582985</v>
      </c>
      <c r="FK41" s="41">
        <v>-1076.2170434556203</v>
      </c>
      <c r="FL41" s="41">
        <f t="shared" ref="FL41" si="17">FL31-FL32-FL35-FL38</f>
        <v>-1546.5109936571175</v>
      </c>
      <c r="FM41" s="41">
        <v>-1570.7827959079459</v>
      </c>
      <c r="FN41" s="23">
        <v>368.66279732306731</v>
      </c>
      <c r="FO41" s="41">
        <f>FO31-FO32-FO35-FO38</f>
        <v>61.431061153890184</v>
      </c>
      <c r="FP41" s="41">
        <f t="shared" ref="FP41" si="18">FP31-FP32-FP35-FP38</f>
        <v>-106.01786479990547</v>
      </c>
      <c r="FQ41" s="41">
        <f>FQ31-FQ32-FQ35-FQ38</f>
        <v>-359.23120413873994</v>
      </c>
      <c r="FR41" s="41">
        <f>FR31-FR32-FR35-FR38</f>
        <v>-506.07604000124945</v>
      </c>
      <c r="FS41" s="41">
        <v>-395.46810410966134</v>
      </c>
      <c r="FT41" s="41">
        <v>8.2078574520164125</v>
      </c>
      <c r="FU41" s="41">
        <v>-350.4500444065697</v>
      </c>
      <c r="FV41" s="41">
        <v>-224.28738712813777</v>
      </c>
      <c r="FW41" s="41">
        <v>-52.967906027432463</v>
      </c>
      <c r="FX41" s="41">
        <v>-321.42075158791886</v>
      </c>
      <c r="FY41" s="41">
        <v>-141.53347912157025</v>
      </c>
      <c r="FZ41" s="23">
        <v>910.38832364392943</v>
      </c>
      <c r="GA41" s="41">
        <v>134.62558447252019</v>
      </c>
      <c r="GB41" s="41"/>
    </row>
    <row r="42" spans="1:184" ht="171.75" customHeight="1" x14ac:dyDescent="0.25">
      <c r="A42" s="65" t="s">
        <v>150</v>
      </c>
      <c r="B42" s="65"/>
    </row>
  </sheetData>
  <mergeCells count="1">
    <mergeCell ref="A42:B42"/>
  </mergeCells>
  <phoneticPr fontId="13" type="noConversion"/>
  <pageMargins left="0.71" right="0.71" top="0.75000000000000011" bottom="0.75000000000000011" header="0.31" footer="0.31"/>
  <pageSetup paperSize="9" scale="35" orientation="landscape" r:id="rId1"/>
  <colBreaks count="7" manualBreakCount="7">
    <brk id="18" max="41" man="1"/>
    <brk id="34" max="41" man="1"/>
    <brk id="53" max="41" man="1"/>
    <brk id="62" max="41" man="1"/>
    <brk id="79" max="41" man="1"/>
    <brk id="98" max="41" man="1"/>
    <brk id="110" max="41" man="1"/>
  </col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month</vt:lpstr>
      <vt:lpstr>month!Заголовки_для_печати</vt:lpstr>
      <vt:lpstr>month!Область_печати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ЛЕБЕДИНСКАЯ ЕЛЕНА ВИКТОРОВНА</dc:creator>
  <cp:lastModifiedBy>Степин Иван Сергеевич</cp:lastModifiedBy>
  <cp:lastPrinted>2020-03-31T08:32:16Z</cp:lastPrinted>
  <dcterms:created xsi:type="dcterms:W3CDTF">2015-11-10T14:42:48Z</dcterms:created>
  <dcterms:modified xsi:type="dcterms:W3CDTF">2026-03-23T13:19:35Z</dcterms:modified>
</cp:coreProperties>
</file>