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795" yWindow="1680" windowWidth="27375" windowHeight="16380"/>
  </bookViews>
  <sheets>
    <sheet name="квартал" sheetId="3" r:id="rId1"/>
  </sheets>
  <definedNames>
    <definedName name="XDO_?DATA006_s1_1?">#REF!</definedName>
    <definedName name="XDO_?DATA010_S2?">#REF!</definedName>
    <definedName name="XDO_?DATA019_s1_1?">#REF!</definedName>
    <definedName name="XDO_?XDOFIELD21?">#REF!</definedName>
    <definedName name="XDO_?XDOFIELD24?">#REF!</definedName>
    <definedName name="XDO_?XDOFIELD54?">#REF!</definedName>
    <definedName name="XDO_?XDOFIELD8?">#REF!</definedName>
    <definedName name="XDO_?XDOFIELD81?">#REF!</definedName>
    <definedName name="_xlnm.Print_Titles" localSheetId="0">квартал!$A:$B</definedName>
    <definedName name="_xlnm.Print_Area" localSheetId="0">квартал!$A$1:$BJ$42</definedName>
    <definedName name="ш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29" i="3" l="1"/>
</calcChain>
</file>

<file path=xl/sharedStrings.xml><?xml version="1.0" encoding="utf-8"?>
<sst xmlns="http://schemas.openxmlformats.org/spreadsheetml/2006/main" count="132" uniqueCount="129">
  <si>
    <t>№ п/п</t>
  </si>
  <si>
    <t>Показатель</t>
  </si>
  <si>
    <t>РАЗДЕЛ I</t>
  </si>
  <si>
    <t>1.1.</t>
  </si>
  <si>
    <t>Безвозмездные поступления от других бюджетов бюджетной системы Российской Федерации</t>
  </si>
  <si>
    <t>1.2.</t>
  </si>
  <si>
    <t xml:space="preserve">в т.ч. </t>
  </si>
  <si>
    <t>1.2.1.</t>
  </si>
  <si>
    <t>Налог на прибыль</t>
  </si>
  <si>
    <t>1.2.2.</t>
  </si>
  <si>
    <t>Налог на доходы физических лиц</t>
  </si>
  <si>
    <t>1.2.3.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</si>
  <si>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</si>
  <si>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</si>
  <si>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</si>
  <si>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</si>
  <si>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</si>
  <si>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</si>
  <si>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</si>
  <si>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</si>
  <si>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</si>
  <si>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</si>
  <si>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</si>
  <si>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</si>
  <si>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</si>
  <si>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</si>
  <si>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</si>
  <si>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</si>
  <si>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</si>
  <si>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</si>
  <si>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</si>
  <si>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</si>
  <si>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</si>
  <si>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</si>
  <si>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</si>
  <si>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</si>
  <si>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</si>
  <si>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</si>
  <si>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</si>
  <si>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</si>
  <si>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2.14.</t>
  </si>
  <si>
    <t>РАЗДЕЛ III</t>
  </si>
  <si>
    <t>Дефицит (-)/Профицит (+)</t>
  </si>
  <si>
    <t>РАЗДЕЛ IV</t>
  </si>
  <si>
    <t>Источники финансирования дефицита</t>
  </si>
  <si>
    <t>4.1.</t>
  </si>
  <si>
    <t>4.1.1.</t>
  </si>
  <si>
    <t>привлечение</t>
  </si>
  <si>
    <t>4.1.2.</t>
  </si>
  <si>
    <t xml:space="preserve">погашение </t>
  </si>
  <si>
    <t>4.2.</t>
  </si>
  <si>
    <t>4.2.1.</t>
  </si>
  <si>
    <t>получение</t>
  </si>
  <si>
    <t>4.2.2.</t>
  </si>
  <si>
    <t>4.3.</t>
  </si>
  <si>
    <t>4.3.1.</t>
  </si>
  <si>
    <t>4.3.2.</t>
  </si>
  <si>
    <t>4.4.</t>
  </si>
  <si>
    <t>Прочее</t>
  </si>
  <si>
    <t>Собственные доходы (стр.(1) - стр.(1.1.))</t>
  </si>
  <si>
    <t>Межбюджетные трансферты общего характера бюджетам субъектов Российской Федерации и муниципальных образований</t>
  </si>
  <si>
    <t>1 кв.2011</t>
  </si>
  <si>
    <t>2 кв.2011</t>
  </si>
  <si>
    <t>3 кв.2011</t>
  </si>
  <si>
    <t>4 кв.2011</t>
  </si>
  <si>
    <t>1 кв.2012</t>
  </si>
  <si>
    <t>2 кв.2012</t>
  </si>
  <si>
    <t>3 кв.2012</t>
  </si>
  <si>
    <t>4 кв.2012</t>
  </si>
  <si>
    <t>1 кв.2013</t>
  </si>
  <si>
    <t>2 кв.2013</t>
  </si>
  <si>
    <t>3 кв.2013</t>
  </si>
  <si>
    <t>4 кв.2013</t>
  </si>
  <si>
    <t>1 кв.2014</t>
  </si>
  <si>
    <t>2 кв.2014</t>
  </si>
  <si>
    <t>3 кв.2014</t>
  </si>
  <si>
    <t>4 кв.2014</t>
  </si>
  <si>
    <t>1 кв.2015</t>
  </si>
  <si>
    <t>2 кв.2015</t>
  </si>
  <si>
    <t>3 кв.2015</t>
  </si>
  <si>
    <t>Расходы, всего</t>
  </si>
  <si>
    <t>Приложение 6.2</t>
  </si>
  <si>
    <t>Государственные (муниципальные) ценные   бумаги, номинальная стоимость которых указана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</si>
  <si>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</si>
  <si>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</si>
  <si>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4 кв.2015</t>
  </si>
  <si>
    <t>1 кв.2016</t>
  </si>
  <si>
    <t>2 кв.2016</t>
  </si>
  <si>
    <t>3 кв.2016</t>
  </si>
  <si>
    <t>4 кв.2016</t>
  </si>
  <si>
    <t>1 кв.2017</t>
  </si>
  <si>
    <t>2 кв.2017</t>
  </si>
  <si>
    <t>3 кв.2017</t>
  </si>
  <si>
    <t>4 кв.2017</t>
  </si>
  <si>
    <t>1 кв.2018</t>
  </si>
  <si>
    <t>2 кв.2018</t>
  </si>
  <si>
    <t>3 кв.2018</t>
  </si>
  <si>
    <t>1 кв.2019</t>
  </si>
  <si>
    <t>4 кв.2018</t>
  </si>
  <si>
    <t>2 кв.2019</t>
  </si>
  <si>
    <t>3 кв.2019</t>
  </si>
  <si>
    <t>4 кв.2019</t>
  </si>
  <si>
    <t>1 кв.2020</t>
  </si>
  <si>
    <t>2 кв.2020</t>
  </si>
  <si>
    <t>3 кв.2020</t>
  </si>
  <si>
    <t>4 кв.2020</t>
  </si>
  <si>
    <t>1 кв.2021</t>
  </si>
  <si>
    <t>2 кв.2021</t>
  </si>
  <si>
    <t>3 кв.2021</t>
  </si>
  <si>
    <t>4 кв.2021</t>
  </si>
  <si>
    <t>1 кв.2022</t>
  </si>
  <si>
    <t>2 кв.2022</t>
  </si>
  <si>
    <t>3 кв.2022</t>
  </si>
  <si>
    <t>4 кв.2022</t>
  </si>
  <si>
    <t>1 кв.2023</t>
  </si>
  <si>
    <t>Доходы, всего</t>
  </si>
  <si>
    <t>2 кв.2023</t>
  </si>
  <si>
    <t>3 кв.2023</t>
  </si>
  <si>
    <t>Краткая информация об исполнении консолидированных бюджетов субъектов Российской Федерации, накопленным итогом с начала года (млрд руб.)</t>
  </si>
  <si>
    <t>4 кв.2023</t>
  </si>
  <si>
    <t>1 кв.2024</t>
  </si>
  <si>
    <t>2 кв.2024 **</t>
  </si>
  <si>
    <t>3 кв.2024 **</t>
  </si>
  <si>
    <t>* Предварительные данные	
** Данные представлены с учетом полученной от ФНС России информации о суммах, подлежащих зачёту в счёт налогов и сборов, зачисляемых в консолидированные бюджеты субъектов Российской Федерации, в рамках механизма ЕНС</t>
  </si>
  <si>
    <t xml:space="preserve">1 кв.2025 </t>
  </si>
  <si>
    <t>4 кв.2024</t>
  </si>
  <si>
    <t>2 кв.2025 **</t>
  </si>
  <si>
    <t>3 кв.2025</t>
  </si>
  <si>
    <t>4 кв.2025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</si>
</sst>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" fontId="6" fillId="0" borderId="2">
      <alignment horizontal="right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0" xfId="0" applyFont="1"/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5" fontId="8" fillId="3" borderId="2" xfId="0" applyNumberFormat="1" applyFont="1" applyFill="1" applyBorder="1"/>
    <xf numFmtId="165" fontId="3" fillId="3" borderId="2" xfId="0" applyNumberFormat="1" applyFont="1" applyFill="1" applyBorder="1"/>
    <xf numFmtId="0" fontId="4" fillId="3" borderId="2" xfId="0" applyFont="1" applyFill="1" applyBorder="1"/>
    <xf numFmtId="165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65" fontId="2" fillId="4" borderId="2" xfId="0" applyNumberFormat="1" applyFont="1" applyFill="1" applyBorder="1"/>
    <xf numFmtId="0" fontId="3" fillId="4" borderId="1" xfId="0" applyFont="1" applyFill="1" applyBorder="1" applyAlignment="1">
      <alignment wrapText="1"/>
    </xf>
    <xf numFmtId="165" fontId="8" fillId="4" borderId="2" xfId="0" applyNumberFormat="1" applyFont="1" applyFill="1" applyBorder="1"/>
    <xf numFmtId="165" fontId="3" fillId="4" borderId="2" xfId="0" applyNumberFormat="1" applyFont="1" applyFill="1" applyBorder="1"/>
    <xf numFmtId="0" fontId="4" fillId="4" borderId="2" xfId="0" applyFont="1" applyFill="1" applyBorder="1"/>
    <xf numFmtId="0" fontId="7" fillId="4" borderId="2" xfId="0" applyFont="1" applyFill="1" applyBorder="1" applyAlignment="1">
      <alignment horizontal="center"/>
    </xf>
    <xf numFmtId="165" fontId="10" fillId="3" borderId="2" xfId="0" applyNumberFormat="1" applyFont="1" applyFill="1" applyBorder="1"/>
    <xf numFmtId="165" fontId="10" fillId="4" borderId="2" xfId="0" applyNumberFormat="1" applyFont="1" applyFill="1" applyBorder="1"/>
    <xf numFmtId="165" fontId="11" fillId="4" borderId="2" xfId="0" applyNumberFormat="1" applyFont="1" applyFill="1" applyBorder="1"/>
    <xf numFmtId="165" fontId="8" fillId="3" borderId="2" xfId="0" applyNumberFormat="1" applyFont="1" applyFill="1" applyBorder="1" applyAlignment="1">
      <alignment horizontal="right"/>
    </xf>
    <xf numFmtId="0" fontId="14" fillId="0" borderId="1" xfId="0" applyFont="1" applyBorder="1" applyAlignment="1">
      <alignment wrapText="1"/>
    </xf>
    <xf numFmtId="165" fontId="15" fillId="0" borderId="5" xfId="0" applyNumberFormat="1" applyFont="1" applyBorder="1"/>
    <xf numFmtId="165" fontId="14" fillId="0" borderId="5" xfId="0" applyNumberFormat="1" applyFont="1" applyBorder="1"/>
    <xf numFmtId="165" fontId="10" fillId="5" borderId="5" xfId="0" applyNumberFormat="1" applyFont="1" applyFill="1" applyBorder="1"/>
    <xf numFmtId="0" fontId="16" fillId="0" borderId="5" xfId="0" applyFont="1" applyBorder="1"/>
    <xf numFmtId="165" fontId="17" fillId="0" borderId="5" xfId="0" applyNumberFormat="1" applyFont="1" applyBorder="1"/>
    <xf numFmtId="165" fontId="17" fillId="5" borderId="5" xfId="0" applyNumberFormat="1" applyFont="1" applyFill="1" applyBorder="1"/>
    <xf numFmtId="0" fontId="7" fillId="0" borderId="5" xfId="0" applyFont="1" applyBorder="1" applyAlignment="1">
      <alignment horizontal="center"/>
    </xf>
    <xf numFmtId="0" fontId="14" fillId="0" borderId="6" xfId="0" applyFont="1" applyBorder="1" applyAlignment="1">
      <alignment wrapText="1"/>
    </xf>
    <xf numFmtId="165" fontId="15" fillId="5" borderId="3" xfId="0" applyNumberFormat="1" applyFont="1" applyFill="1" applyBorder="1"/>
    <xf numFmtId="0" fontId="7" fillId="5" borderId="3" xfId="0" applyFont="1" applyFill="1" applyBorder="1" applyAlignment="1">
      <alignment horizontal="center"/>
    </xf>
    <xf numFmtId="165" fontId="14" fillId="5" borderId="3" xfId="0" applyNumberFormat="1" applyFont="1" applyFill="1" applyBorder="1"/>
    <xf numFmtId="165" fontId="17" fillId="5" borderId="3" xfId="0" applyNumberFormat="1" applyFont="1" applyFill="1" applyBorder="1"/>
    <xf numFmtId="165" fontId="11" fillId="5" borderId="3" xfId="0" applyNumberFormat="1" applyFont="1" applyFill="1" applyBorder="1"/>
    <xf numFmtId="165" fontId="15" fillId="5" borderId="5" xfId="0" applyNumberFormat="1" applyFont="1" applyFill="1" applyBorder="1"/>
    <xf numFmtId="0" fontId="7" fillId="5" borderId="5" xfId="0" applyFont="1" applyFill="1" applyBorder="1" applyAlignment="1">
      <alignment horizontal="center"/>
    </xf>
    <xf numFmtId="165" fontId="14" fillId="5" borderId="5" xfId="0" applyNumberFormat="1" applyFont="1" applyFill="1" applyBorder="1"/>
    <xf numFmtId="165" fontId="11" fillId="5" borderId="5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</cellXfs>
  <cellStyles count="1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бычный 2" xfId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J42"/>
  <sheetViews>
    <sheetView tabSelected="1" view="pageBreakPreview" zoomScale="70" zoomScaleNormal="80" zoomScaleSheetLayoutView="70" zoomScalePageLayoutView="80" workbookViewId="0">
      <pane xSplit="2" ySplit="3" topLeftCell="AU4" activePane="bottomRight" state="frozen"/>
      <selection pane="topRight" activeCell="C1" sqref="C1"/>
      <selection pane="bottomLeft" activeCell="A4" sqref="A4"/>
      <selection pane="bottomRight" activeCell="BK14" sqref="BK14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26" width="9.85546875" style="1" customWidth="1"/>
    <col min="27" max="38" width="10" style="1" customWidth="1"/>
    <col min="39" max="41" width="10.5703125" style="1" customWidth="1"/>
    <col min="42" max="42" width="10.140625" style="1" customWidth="1"/>
    <col min="43" max="45" width="10.5703125" style="1" customWidth="1"/>
    <col min="46" max="46" width="10.140625" style="1" customWidth="1"/>
    <col min="47" max="49" width="11.5703125" style="1" customWidth="1"/>
    <col min="50" max="50" width="11.42578125" style="1" customWidth="1"/>
    <col min="51" max="53" width="11.5703125" style="1" customWidth="1"/>
    <col min="54" max="54" width="11.42578125" style="1" customWidth="1"/>
    <col min="55" max="57" width="11.5703125" style="1" customWidth="1"/>
    <col min="58" max="58" width="11.42578125" style="1" customWidth="1"/>
    <col min="59" max="61" width="11.5703125" style="1" customWidth="1"/>
    <col min="62" max="62" width="11.42578125" style="1" customWidth="1"/>
    <col min="63" max="16384" width="8.85546875" style="1"/>
  </cols>
  <sheetData>
    <row r="1" spans="1:62" ht="14.25" customHeight="1" x14ac:dyDescent="0.25">
      <c r="A1" s="59" t="s">
        <v>81</v>
      </c>
      <c r="B1" s="5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62" ht="30" customHeight="1" x14ac:dyDescent="0.25">
      <c r="A2" s="60" t="s">
        <v>118</v>
      </c>
      <c r="B2" s="60"/>
    </row>
    <row r="3" spans="1:62" x14ac:dyDescent="0.25">
      <c r="A3" s="3" t="s">
        <v>0</v>
      </c>
      <c r="B3" s="4" t="s">
        <v>1</v>
      </c>
      <c r="C3" s="23" t="s">
        <v>61</v>
      </c>
      <c r="D3" s="23" t="s">
        <v>62</v>
      </c>
      <c r="E3" s="23" t="s">
        <v>63</v>
      </c>
      <c r="F3" s="24" t="s">
        <v>64</v>
      </c>
      <c r="G3" s="23" t="s">
        <v>65</v>
      </c>
      <c r="H3" s="23" t="s">
        <v>66</v>
      </c>
      <c r="I3" s="23" t="s">
        <v>67</v>
      </c>
      <c r="J3" s="24" t="s">
        <v>68</v>
      </c>
      <c r="K3" s="23" t="s">
        <v>69</v>
      </c>
      <c r="L3" s="23" t="s">
        <v>70</v>
      </c>
      <c r="M3" s="23" t="s">
        <v>71</v>
      </c>
      <c r="N3" s="24" t="s">
        <v>72</v>
      </c>
      <c r="O3" s="23" t="s">
        <v>73</v>
      </c>
      <c r="P3" s="23" t="s">
        <v>74</v>
      </c>
      <c r="Q3" s="23" t="s">
        <v>75</v>
      </c>
      <c r="R3" s="24" t="s">
        <v>76</v>
      </c>
      <c r="S3" s="23" t="s">
        <v>77</v>
      </c>
      <c r="T3" s="23" t="s">
        <v>78</v>
      </c>
      <c r="U3" s="23" t="s">
        <v>79</v>
      </c>
      <c r="V3" s="24" t="s">
        <v>85</v>
      </c>
      <c r="W3" s="23" t="s">
        <v>86</v>
      </c>
      <c r="X3" s="23" t="s">
        <v>87</v>
      </c>
      <c r="Y3" s="23" t="s">
        <v>88</v>
      </c>
      <c r="Z3" s="24" t="s">
        <v>89</v>
      </c>
      <c r="AA3" s="23" t="s">
        <v>90</v>
      </c>
      <c r="AB3" s="23" t="s">
        <v>91</v>
      </c>
      <c r="AC3" s="23" t="s">
        <v>92</v>
      </c>
      <c r="AD3" s="24" t="s">
        <v>93</v>
      </c>
      <c r="AE3" s="23" t="s">
        <v>94</v>
      </c>
      <c r="AF3" s="23" t="s">
        <v>95</v>
      </c>
      <c r="AG3" s="23" t="s">
        <v>96</v>
      </c>
      <c r="AH3" s="24" t="s">
        <v>98</v>
      </c>
      <c r="AI3" s="23" t="s">
        <v>97</v>
      </c>
      <c r="AJ3" s="23" t="s">
        <v>99</v>
      </c>
      <c r="AK3" s="23" t="s">
        <v>100</v>
      </c>
      <c r="AL3" s="24" t="s">
        <v>101</v>
      </c>
      <c r="AM3" s="23" t="s">
        <v>102</v>
      </c>
      <c r="AN3" s="23" t="s">
        <v>103</v>
      </c>
      <c r="AO3" s="23" t="s">
        <v>104</v>
      </c>
      <c r="AP3" s="24" t="s">
        <v>105</v>
      </c>
      <c r="AQ3" s="23" t="s">
        <v>106</v>
      </c>
      <c r="AR3" s="23" t="s">
        <v>107</v>
      </c>
      <c r="AS3" s="23" t="s">
        <v>108</v>
      </c>
      <c r="AT3" s="24" t="s">
        <v>109</v>
      </c>
      <c r="AU3" s="23" t="s">
        <v>110</v>
      </c>
      <c r="AV3" s="23" t="s">
        <v>111</v>
      </c>
      <c r="AW3" s="23" t="s">
        <v>112</v>
      </c>
      <c r="AX3" s="24" t="s">
        <v>113</v>
      </c>
      <c r="AY3" s="23" t="s">
        <v>114</v>
      </c>
      <c r="AZ3" s="23" t="s">
        <v>116</v>
      </c>
      <c r="BA3" s="23" t="s">
        <v>117</v>
      </c>
      <c r="BB3" s="24" t="s">
        <v>119</v>
      </c>
      <c r="BC3" s="23" t="s">
        <v>120</v>
      </c>
      <c r="BD3" s="23" t="s">
        <v>121</v>
      </c>
      <c r="BE3" s="23" t="s">
        <v>122</v>
      </c>
      <c r="BF3" s="24" t="s">
        <v>125</v>
      </c>
      <c r="BG3" s="23" t="s">
        <v>124</v>
      </c>
      <c r="BH3" s="23" t="s">
        <v>126</v>
      </c>
      <c r="BI3" s="23" t="s">
        <v>127</v>
      </c>
      <c r="BJ3" s="24" t="s">
        <v>128</v>
      </c>
    </row>
    <row r="4" spans="1:62" ht="15" customHeight="1" x14ac:dyDescent="0.25">
      <c r="B4" s="18" t="s">
        <v>2</v>
      </c>
      <c r="C4" s="17"/>
      <c r="D4" s="17"/>
      <c r="E4" s="17"/>
      <c r="F4" s="25"/>
      <c r="G4" s="17"/>
      <c r="H4" s="17"/>
      <c r="I4" s="17"/>
      <c r="J4" s="25"/>
      <c r="K4" s="17"/>
      <c r="L4" s="17"/>
      <c r="M4" s="17"/>
      <c r="N4" s="25"/>
      <c r="O4" s="17"/>
      <c r="P4" s="17"/>
      <c r="Q4" s="17"/>
      <c r="R4" s="25"/>
      <c r="S4" s="17"/>
      <c r="T4" s="17"/>
      <c r="U4" s="17"/>
      <c r="V4" s="25"/>
      <c r="W4" s="17"/>
      <c r="X4" s="17"/>
      <c r="Y4" s="17"/>
      <c r="Z4" s="25"/>
      <c r="AA4" s="17"/>
      <c r="AB4" s="17"/>
      <c r="AC4" s="17"/>
      <c r="AD4" s="25"/>
      <c r="AE4" s="17"/>
      <c r="AF4" s="17"/>
      <c r="AG4" s="17"/>
      <c r="AH4" s="25"/>
      <c r="AI4" s="17"/>
      <c r="AJ4" s="17"/>
      <c r="AK4" s="17"/>
      <c r="AL4" s="25"/>
      <c r="AM4" s="41"/>
      <c r="AN4" s="41"/>
      <c r="AO4" s="41"/>
      <c r="AP4" s="25"/>
      <c r="AQ4" s="41"/>
      <c r="AR4" s="17"/>
      <c r="AS4" s="17"/>
      <c r="AT4" s="25"/>
      <c r="AU4" s="41"/>
      <c r="AV4" s="41"/>
      <c r="AW4" s="41"/>
      <c r="AX4" s="25"/>
      <c r="AY4" s="41"/>
      <c r="AZ4" s="41"/>
      <c r="BA4" s="41"/>
      <c r="BB4" s="25"/>
      <c r="BC4" s="41"/>
      <c r="BD4" s="41"/>
      <c r="BE4" s="41"/>
      <c r="BF4" s="25"/>
      <c r="BG4" s="41"/>
      <c r="BH4" s="41"/>
      <c r="BI4" s="41"/>
      <c r="BJ4" s="25"/>
    </row>
    <row r="5" spans="1:62" s="7" customFormat="1" ht="14.25" x14ac:dyDescent="0.2">
      <c r="A5" s="5">
        <v>1</v>
      </c>
      <c r="B5" s="19" t="s">
        <v>115</v>
      </c>
      <c r="C5" s="20">
        <v>1640.1468433228401</v>
      </c>
      <c r="D5" s="20">
        <v>3717.4651738647799</v>
      </c>
      <c r="E5" s="20">
        <v>5617.7008466616298</v>
      </c>
      <c r="F5" s="26">
        <v>7644.2353337914001</v>
      </c>
      <c r="G5" s="20">
        <v>1735.98193923342</v>
      </c>
      <c r="H5" s="20">
        <v>3899.6010087330496</v>
      </c>
      <c r="I5" s="20">
        <v>5688.5324688865703</v>
      </c>
      <c r="J5" s="26">
        <v>8064.5214480472196</v>
      </c>
      <c r="K5" s="20">
        <v>1736.8505808526202</v>
      </c>
      <c r="L5" s="20">
        <v>3698.4603951766803</v>
      </c>
      <c r="M5" s="20">
        <v>5686.82380797525</v>
      </c>
      <c r="N5" s="26">
        <v>8165.1245960456799</v>
      </c>
      <c r="O5" s="20">
        <v>1790.56638755581</v>
      </c>
      <c r="P5" s="20">
        <v>4052.0630366949704</v>
      </c>
      <c r="Q5" s="20">
        <v>6325.3580990395803</v>
      </c>
      <c r="R5" s="26">
        <v>8905.6590680563695</v>
      </c>
      <c r="S5" s="20">
        <v>2005.8304579984399</v>
      </c>
      <c r="T5" s="20">
        <v>4495.5652215180198</v>
      </c>
      <c r="U5" s="20">
        <v>6812.1088506198003</v>
      </c>
      <c r="V5" s="26">
        <v>9308.1515759596314</v>
      </c>
      <c r="W5" s="20">
        <v>1991.5368398211699</v>
      </c>
      <c r="X5" s="20">
        <v>4616.7882341119102</v>
      </c>
      <c r="Y5" s="20">
        <v>7031.4250070632197</v>
      </c>
      <c r="Z5" s="26">
        <v>9923.8411697545289</v>
      </c>
      <c r="AA5" s="20">
        <v>2325.6252025198701</v>
      </c>
      <c r="AB5" s="20">
        <v>5048.9652105967898</v>
      </c>
      <c r="AC5" s="33">
        <v>7584.2773451573203</v>
      </c>
      <c r="AD5" s="26">
        <v>10758.1442018504</v>
      </c>
      <c r="AE5" s="20">
        <v>2485.4638808142799</v>
      </c>
      <c r="AF5" s="20">
        <v>5540.7046136754407</v>
      </c>
      <c r="AG5" s="20">
        <v>8476.7202737187108</v>
      </c>
      <c r="AH5" s="26">
        <v>12392.449437392301</v>
      </c>
      <c r="AI5" s="20">
        <v>2766.6565720152898</v>
      </c>
      <c r="AJ5" s="20">
        <v>6198.8669498119298</v>
      </c>
      <c r="AK5" s="20">
        <v>9490.0127219887599</v>
      </c>
      <c r="AL5" s="40">
        <v>13572.3130061912</v>
      </c>
      <c r="AM5" s="42">
        <v>3063.05233556345</v>
      </c>
      <c r="AN5" s="42">
        <v>6330.6635911254007</v>
      </c>
      <c r="AO5" s="42">
        <v>9970.1725304713691</v>
      </c>
      <c r="AP5" s="40">
        <v>14901.165969593301</v>
      </c>
      <c r="AQ5" s="42">
        <v>3410.4098646848702</v>
      </c>
      <c r="AR5" s="20">
        <v>7509.09137439608</v>
      </c>
      <c r="AS5" s="20">
        <v>11924.0966021318</v>
      </c>
      <c r="AT5" s="40">
        <v>17546.311023104401</v>
      </c>
      <c r="AU5" s="42">
        <v>4349.5414505506496</v>
      </c>
      <c r="AV5" s="42">
        <v>9372.8463146634895</v>
      </c>
      <c r="AW5" s="42">
        <v>14056.981031842801</v>
      </c>
      <c r="AX5" s="40">
        <v>19676.9354209544</v>
      </c>
      <c r="AY5" s="42">
        <v>4908.8122197757903</v>
      </c>
      <c r="AZ5" s="42">
        <v>10334.5696539687</v>
      </c>
      <c r="BA5" s="42">
        <v>15856.519555128301</v>
      </c>
      <c r="BB5" s="40">
        <v>22325.038411699501</v>
      </c>
      <c r="BC5" s="42">
        <v>5085.0738616563494</v>
      </c>
      <c r="BD5" s="42">
        <v>11234.769726931721</v>
      </c>
      <c r="BE5" s="42">
        <v>17156.188786916406</v>
      </c>
      <c r="BF5" s="40">
        <v>24621.499537392101</v>
      </c>
      <c r="BG5" s="20">
        <v>5488.5277169392502</v>
      </c>
      <c r="BH5" s="20">
        <v>11750.948311705584</v>
      </c>
      <c r="BI5" s="20">
        <v>18244.499395984603</v>
      </c>
      <c r="BJ5" s="40">
        <v>25858.756954391101</v>
      </c>
    </row>
    <row r="6" spans="1:62" s="10" customFormat="1" ht="29.25" x14ac:dyDescent="0.25">
      <c r="A6" s="8" t="s">
        <v>3</v>
      </c>
      <c r="B6" s="6" t="s">
        <v>4</v>
      </c>
      <c r="C6" s="21">
        <v>375.62084189028997</v>
      </c>
      <c r="D6" s="21">
        <v>806.74662096732993</v>
      </c>
      <c r="E6" s="21">
        <v>1210.3625784445901</v>
      </c>
      <c r="F6" s="27">
        <v>1644.4919449311499</v>
      </c>
      <c r="G6" s="21">
        <v>425.60468898473999</v>
      </c>
      <c r="H6" s="21">
        <v>795.28563444474003</v>
      </c>
      <c r="I6" s="21">
        <v>1126.4176066943</v>
      </c>
      <c r="J6" s="27">
        <v>1624.3527503049199</v>
      </c>
      <c r="K6" s="21">
        <v>383.50545098958003</v>
      </c>
      <c r="L6" s="21">
        <v>671.38811363675995</v>
      </c>
      <c r="M6" s="21">
        <v>1049.13812086757</v>
      </c>
      <c r="N6" s="27">
        <v>1514.9953985391298</v>
      </c>
      <c r="O6" s="21">
        <v>373.25440059930997</v>
      </c>
      <c r="P6" s="21">
        <v>756.83653541848003</v>
      </c>
      <c r="Q6" s="21">
        <v>1175.1836314453899</v>
      </c>
      <c r="R6" s="27">
        <v>1670.7936317229298</v>
      </c>
      <c r="S6" s="21">
        <v>369.12474074740004</v>
      </c>
      <c r="T6" s="21">
        <v>773.70824931735001</v>
      </c>
      <c r="U6" s="21">
        <v>1168.2031603884</v>
      </c>
      <c r="V6" s="27">
        <v>1616.7279957999299</v>
      </c>
      <c r="W6" s="21">
        <v>313.10650681759995</v>
      </c>
      <c r="X6" s="21">
        <v>692.53704471895992</v>
      </c>
      <c r="Y6" s="21">
        <v>1083.4736800458199</v>
      </c>
      <c r="Z6" s="27">
        <v>1578.09523762916</v>
      </c>
      <c r="AA6" s="21">
        <v>324.91630513806001</v>
      </c>
      <c r="AB6" s="21">
        <v>733.05997173465005</v>
      </c>
      <c r="AC6" s="34">
        <v>1151.2551941378899</v>
      </c>
      <c r="AD6" s="27">
        <v>1703.02585227639</v>
      </c>
      <c r="AE6" s="21">
        <v>338.13000416174998</v>
      </c>
      <c r="AF6" s="21">
        <v>814.4791865039</v>
      </c>
      <c r="AG6" s="21">
        <v>1285.0099476768501</v>
      </c>
      <c r="AH6" s="27">
        <v>2085.2410350805799</v>
      </c>
      <c r="AI6" s="21">
        <v>370.65913654887999</v>
      </c>
      <c r="AJ6" s="21">
        <v>886.64674467213001</v>
      </c>
      <c r="AK6" s="21">
        <v>1522.7016686345701</v>
      </c>
      <c r="AL6" s="27">
        <v>2453.0559697703502</v>
      </c>
      <c r="AM6" s="43">
        <v>471.23872118201001</v>
      </c>
      <c r="AN6" s="43">
        <v>1391.97362704029</v>
      </c>
      <c r="AO6" s="43">
        <v>2395.6902765598998</v>
      </c>
      <c r="AP6" s="27">
        <v>3776.0031967672799</v>
      </c>
      <c r="AQ6" s="43">
        <v>586.44530734164005</v>
      </c>
      <c r="AR6" s="21">
        <v>1393.9074182732199</v>
      </c>
      <c r="AS6" s="21">
        <v>2346.3476900028099</v>
      </c>
      <c r="AT6" s="27">
        <v>3676.4323706749301</v>
      </c>
      <c r="AU6" s="43">
        <v>643.10195917170995</v>
      </c>
      <c r="AV6" s="43">
        <v>1739.8061493129001</v>
      </c>
      <c r="AW6" s="43">
        <v>2595.40348487559</v>
      </c>
      <c r="AX6" s="27">
        <v>3921.2834647599402</v>
      </c>
      <c r="AY6" s="43">
        <v>984.79732371494003</v>
      </c>
      <c r="AZ6" s="43">
        <v>2012.6095110364799</v>
      </c>
      <c r="BA6" s="43">
        <v>2905.4414228554001</v>
      </c>
      <c r="BB6" s="27">
        <v>4030.9051338783797</v>
      </c>
      <c r="BC6" s="43">
        <v>806.89700761762003</v>
      </c>
      <c r="BD6" s="43">
        <v>1794.3827830113501</v>
      </c>
      <c r="BE6" s="43">
        <v>2626.80563947677</v>
      </c>
      <c r="BF6" s="27">
        <v>3753.53588286582</v>
      </c>
      <c r="BG6" s="21">
        <v>777.45558358018002</v>
      </c>
      <c r="BH6" s="21">
        <v>1749.4905688189799</v>
      </c>
      <c r="BI6" s="21">
        <v>2731.1826969987201</v>
      </c>
      <c r="BJ6" s="27">
        <v>3951.8883064962597</v>
      </c>
    </row>
    <row r="7" spans="1:62" s="10" customFormat="1" x14ac:dyDescent="0.25">
      <c r="A7" s="11" t="s">
        <v>5</v>
      </c>
      <c r="B7" s="6" t="s">
        <v>59</v>
      </c>
      <c r="C7" s="21">
        <v>1264.5260014325502</v>
      </c>
      <c r="D7" s="21">
        <v>2910.7185528974501</v>
      </c>
      <c r="E7" s="21">
        <v>4407.3382682170395</v>
      </c>
      <c r="F7" s="27">
        <v>5999.74338886025</v>
      </c>
      <c r="G7" s="21">
        <v>1310.37725024868</v>
      </c>
      <c r="H7" s="21">
        <v>3104.3153742883096</v>
      </c>
      <c r="I7" s="21">
        <v>4562.1148621922703</v>
      </c>
      <c r="J7" s="27">
        <v>6440.1686977422996</v>
      </c>
      <c r="K7" s="21">
        <v>1353.3451298630403</v>
      </c>
      <c r="L7" s="21">
        <v>3027.0722815399204</v>
      </c>
      <c r="M7" s="21">
        <v>4637.6856871076798</v>
      </c>
      <c r="N7" s="27">
        <v>6650.1291975065506</v>
      </c>
      <c r="O7" s="21">
        <v>1417.3119869565</v>
      </c>
      <c r="P7" s="21">
        <v>3295.2265012764901</v>
      </c>
      <c r="Q7" s="21">
        <v>5150.17446759419</v>
      </c>
      <c r="R7" s="27">
        <v>7234.8654363334399</v>
      </c>
      <c r="S7" s="21">
        <v>1636.7057172510399</v>
      </c>
      <c r="T7" s="21">
        <v>3721.8569722006696</v>
      </c>
      <c r="U7" s="21">
        <v>5643.9056902314005</v>
      </c>
      <c r="V7" s="27">
        <v>7691.4235801597015</v>
      </c>
      <c r="W7" s="21">
        <v>1678.43033300357</v>
      </c>
      <c r="X7" s="21">
        <v>3924.2511893929504</v>
      </c>
      <c r="Y7" s="21">
        <v>5947.9513270173993</v>
      </c>
      <c r="Z7" s="27">
        <v>8345.7459321253682</v>
      </c>
      <c r="AA7" s="21">
        <v>2000.7088973818099</v>
      </c>
      <c r="AB7" s="21">
        <v>4315.9052388621394</v>
      </c>
      <c r="AC7" s="34">
        <v>6433.0221510194306</v>
      </c>
      <c r="AD7" s="27">
        <v>9055.1183495740097</v>
      </c>
      <c r="AE7" s="21">
        <v>2147.3338766525299</v>
      </c>
      <c r="AF7" s="21">
        <v>4726.225427171541</v>
      </c>
      <c r="AG7" s="21">
        <v>7191.7103260418608</v>
      </c>
      <c r="AH7" s="27">
        <v>10307.20840231172</v>
      </c>
      <c r="AI7" s="38">
        <v>2395.99743546641</v>
      </c>
      <c r="AJ7" s="38">
        <v>5312.2202051397999</v>
      </c>
      <c r="AK7" s="38">
        <v>7967.3110533541894</v>
      </c>
      <c r="AL7" s="37">
        <v>11119.25703642085</v>
      </c>
      <c r="AM7" s="44">
        <v>2591.8136143814399</v>
      </c>
      <c r="AN7" s="44">
        <v>4938.6899640851107</v>
      </c>
      <c r="AO7" s="44">
        <v>7574.4822539114693</v>
      </c>
      <c r="AP7" s="37">
        <v>11125.162772826021</v>
      </c>
      <c r="AQ7" s="44">
        <v>2823.9645573432299</v>
      </c>
      <c r="AR7" s="38">
        <v>6115.1839561228599</v>
      </c>
      <c r="AS7" s="38">
        <v>9577.7489121289909</v>
      </c>
      <c r="AT7" s="37">
        <v>13869.87865242947</v>
      </c>
      <c r="AU7" s="44">
        <v>3706.4394913789397</v>
      </c>
      <c r="AV7" s="44">
        <v>7633.0401653505896</v>
      </c>
      <c r="AW7" s="44">
        <v>11461.577546967212</v>
      </c>
      <c r="AX7" s="37">
        <v>15755.651956194459</v>
      </c>
      <c r="AY7" s="44">
        <v>3924.0148960608503</v>
      </c>
      <c r="AZ7" s="44">
        <v>8321.9601429322192</v>
      </c>
      <c r="BA7" s="44">
        <v>12951.078132272902</v>
      </c>
      <c r="BB7" s="37">
        <v>18294.133277821122</v>
      </c>
      <c r="BC7" s="44">
        <v>4278.1768540387293</v>
      </c>
      <c r="BD7" s="44">
        <v>9440.3869439203718</v>
      </c>
      <c r="BE7" s="44">
        <v>14529.383147439636</v>
      </c>
      <c r="BF7" s="37">
        <v>20867.96365452628</v>
      </c>
      <c r="BG7" s="38">
        <v>4711.07213335907</v>
      </c>
      <c r="BH7" s="38">
        <v>10001.457742886605</v>
      </c>
      <c r="BI7" s="38">
        <v>15513.316698985884</v>
      </c>
      <c r="BJ7" s="37">
        <v>21906.86864789484</v>
      </c>
    </row>
    <row r="8" spans="1:62" s="10" customFormat="1" x14ac:dyDescent="0.25">
      <c r="A8" s="11"/>
      <c r="B8" s="12" t="s">
        <v>6</v>
      </c>
      <c r="C8" s="9"/>
      <c r="D8" s="9"/>
      <c r="E8" s="9"/>
      <c r="F8" s="28"/>
      <c r="G8" s="9"/>
      <c r="H8" s="9"/>
      <c r="I8" s="9"/>
      <c r="J8" s="28"/>
      <c r="K8" s="9"/>
      <c r="L8" s="9"/>
      <c r="M8" s="9"/>
      <c r="N8" s="28"/>
      <c r="O8" s="9"/>
      <c r="P8" s="9"/>
      <c r="Q8" s="9"/>
      <c r="R8" s="28"/>
      <c r="S8" s="9"/>
      <c r="T8" s="9"/>
      <c r="U8" s="9"/>
      <c r="V8" s="28"/>
      <c r="W8" s="9"/>
      <c r="X8" s="9"/>
      <c r="Y8" s="9"/>
      <c r="Z8" s="28"/>
      <c r="AA8" s="9"/>
      <c r="AB8" s="9"/>
      <c r="AC8" s="35"/>
      <c r="AD8" s="28"/>
      <c r="AE8" s="9"/>
      <c r="AF8" s="9"/>
      <c r="AG8" s="9"/>
      <c r="AH8" s="28"/>
      <c r="AI8" s="9"/>
      <c r="AJ8" s="9"/>
      <c r="AK8" s="9"/>
      <c r="AL8" s="28"/>
      <c r="AM8" s="45"/>
      <c r="AN8" s="45"/>
      <c r="AO8" s="45"/>
      <c r="AP8" s="28"/>
      <c r="AQ8" s="45"/>
      <c r="AR8" s="9"/>
      <c r="AS8" s="9"/>
      <c r="AT8" s="28"/>
      <c r="AU8" s="45"/>
      <c r="AV8" s="45"/>
      <c r="AW8" s="45"/>
      <c r="AX8" s="28"/>
      <c r="AY8" s="45"/>
      <c r="AZ8" s="45"/>
      <c r="BA8" s="45"/>
      <c r="BB8" s="28"/>
      <c r="BC8" s="45"/>
      <c r="BD8" s="45"/>
      <c r="BE8" s="45"/>
      <c r="BF8" s="28"/>
      <c r="BG8" s="9"/>
      <c r="BH8" s="9"/>
      <c r="BI8" s="9"/>
      <c r="BJ8" s="28"/>
    </row>
    <row r="9" spans="1:62" x14ac:dyDescent="0.25">
      <c r="A9" s="13" t="s">
        <v>7</v>
      </c>
      <c r="B9" s="16" t="s">
        <v>8</v>
      </c>
      <c r="C9" s="22">
        <v>493.65814787533003</v>
      </c>
      <c r="D9" s="22">
        <v>1091.01282061649</v>
      </c>
      <c r="E9" s="22">
        <v>1511.8832401818702</v>
      </c>
      <c r="F9" s="29">
        <v>1927.9429326843301</v>
      </c>
      <c r="G9" s="22">
        <v>502.43237375617997</v>
      </c>
      <c r="H9" s="22">
        <v>1119.91355049197</v>
      </c>
      <c r="I9" s="22">
        <v>1445.15430649426</v>
      </c>
      <c r="J9" s="29">
        <v>1979.88523046008</v>
      </c>
      <c r="K9" s="22">
        <v>474.71337453321001</v>
      </c>
      <c r="L9" s="22">
        <v>834.79260434752007</v>
      </c>
      <c r="M9" s="22">
        <v>1196.2052178617801</v>
      </c>
      <c r="N9" s="29">
        <v>1719.6717893933101</v>
      </c>
      <c r="O9" s="22">
        <v>497.89379768468001</v>
      </c>
      <c r="P9" s="22">
        <v>976.49486387823003</v>
      </c>
      <c r="Q9" s="22">
        <v>1483.2327731838</v>
      </c>
      <c r="R9" s="29">
        <v>1964.0038998628002</v>
      </c>
      <c r="S9" s="22">
        <v>540.63070601557001</v>
      </c>
      <c r="T9" s="22">
        <v>1233.9630979286298</v>
      </c>
      <c r="U9" s="22">
        <v>1690.31298543298</v>
      </c>
      <c r="V9" s="29">
        <v>2107.6029116428399</v>
      </c>
      <c r="W9" s="22">
        <v>538.94937357346998</v>
      </c>
      <c r="X9" s="22">
        <v>1242.7841035673798</v>
      </c>
      <c r="Y9" s="22">
        <v>1747.27865024419</v>
      </c>
      <c r="Z9" s="29">
        <v>2279.2973881845096</v>
      </c>
      <c r="AA9" s="22">
        <v>703.45924558720992</v>
      </c>
      <c r="AB9" s="22">
        <v>1396.4775601885801</v>
      </c>
      <c r="AC9" s="31">
        <v>1901.03792141646</v>
      </c>
      <c r="AD9" s="29">
        <v>2527.7276203434903</v>
      </c>
      <c r="AE9" s="22">
        <v>788.44722481067004</v>
      </c>
      <c r="AF9" s="22">
        <v>1521.9585425738799</v>
      </c>
      <c r="AG9" s="22">
        <v>2190.4040547299101</v>
      </c>
      <c r="AH9" s="29">
        <v>3104.6515503381897</v>
      </c>
      <c r="AI9" s="22">
        <v>882.13517066321992</v>
      </c>
      <c r="AJ9" s="22">
        <v>1789.87111954533</v>
      </c>
      <c r="AK9" s="22">
        <v>2543.69833352453</v>
      </c>
      <c r="AL9" s="29">
        <v>3358.15633233168</v>
      </c>
      <c r="AM9" s="46">
        <v>876.35537400936994</v>
      </c>
      <c r="AN9" s="46">
        <v>1540.9285915923401</v>
      </c>
      <c r="AO9" s="46">
        <v>2167.19051511716</v>
      </c>
      <c r="AP9" s="29">
        <v>2926.9913016733599</v>
      </c>
      <c r="AQ9" s="46">
        <v>1007.01664411967</v>
      </c>
      <c r="AR9" s="22">
        <v>2025.9434695899399</v>
      </c>
      <c r="AS9" s="22">
        <v>3184.2901388033197</v>
      </c>
      <c r="AT9" s="29">
        <v>4529.2882582519596</v>
      </c>
      <c r="AU9" s="46">
        <v>1478.2350570947599</v>
      </c>
      <c r="AV9" s="46">
        <v>2951.5000545467701</v>
      </c>
      <c r="AW9" s="46">
        <v>3876.49683011874</v>
      </c>
      <c r="AX9" s="29">
        <v>4686.45802807168</v>
      </c>
      <c r="AY9" s="46">
        <v>1747.4991708268401</v>
      </c>
      <c r="AZ9" s="46">
        <v>3189.1713820117602</v>
      </c>
      <c r="BA9" s="46">
        <v>4626.0724212248797</v>
      </c>
      <c r="BB9" s="29">
        <v>6003.9295157685192</v>
      </c>
      <c r="BC9" s="46">
        <v>1474.36848839604</v>
      </c>
      <c r="BD9" s="46">
        <v>2926.8979368201199</v>
      </c>
      <c r="BE9" s="46">
        <v>4237.3916278602082</v>
      </c>
      <c r="BF9" s="29">
        <v>5766.0276239526102</v>
      </c>
      <c r="BG9" s="22">
        <v>1568.0963181371599</v>
      </c>
      <c r="BH9" s="22">
        <v>2796.5594505821628</v>
      </c>
      <c r="BI9" s="22">
        <v>3986.6025322545602</v>
      </c>
      <c r="BJ9" s="29">
        <v>5272.6982716387502</v>
      </c>
    </row>
    <row r="10" spans="1:62" x14ac:dyDescent="0.25">
      <c r="A10" s="14" t="s">
        <v>9</v>
      </c>
      <c r="B10" s="16" t="s">
        <v>10</v>
      </c>
      <c r="C10" s="22">
        <v>398.32780557986001</v>
      </c>
      <c r="D10" s="22">
        <v>885.72366794844993</v>
      </c>
      <c r="E10" s="22">
        <v>1378.54523640976</v>
      </c>
      <c r="F10" s="29">
        <v>1995.8090624840199</v>
      </c>
      <c r="G10" s="22">
        <v>457.73327683925999</v>
      </c>
      <c r="H10" s="22">
        <v>1006.40185358362</v>
      </c>
      <c r="I10" s="22">
        <v>1566.2085899381102</v>
      </c>
      <c r="J10" s="29">
        <v>2261.4825095330802</v>
      </c>
      <c r="K10" s="22">
        <v>506.82987318140999</v>
      </c>
      <c r="L10" s="22">
        <v>1119.3117226752499</v>
      </c>
      <c r="M10" s="22">
        <v>1735.00114297356</v>
      </c>
      <c r="N10" s="29">
        <v>2499.05238451999</v>
      </c>
      <c r="O10" s="22">
        <v>546.79879924493002</v>
      </c>
      <c r="P10" s="22">
        <v>1197.0200028495301</v>
      </c>
      <c r="Q10" s="22">
        <v>1857.8593469108798</v>
      </c>
      <c r="R10" s="29">
        <v>2693.4583413389901</v>
      </c>
      <c r="S10" s="22">
        <v>570.22328241233993</v>
      </c>
      <c r="T10" s="22">
        <v>1245.4301926200001</v>
      </c>
      <c r="U10" s="22">
        <v>1953.1752955505201</v>
      </c>
      <c r="V10" s="29">
        <v>2807.7966831202903</v>
      </c>
      <c r="W10" s="22">
        <v>616.28683840601002</v>
      </c>
      <c r="X10" s="22">
        <v>1350.55029040823</v>
      </c>
      <c r="Y10" s="22">
        <v>2103.11452292882</v>
      </c>
      <c r="Z10" s="29">
        <v>3018.5053746642702</v>
      </c>
      <c r="AA10" s="22">
        <v>658.38376176052998</v>
      </c>
      <c r="AB10" s="22">
        <v>1461.74015291147</v>
      </c>
      <c r="AC10" s="31">
        <v>2268.20229155065</v>
      </c>
      <c r="AD10" s="29">
        <v>3252.3185094747996</v>
      </c>
      <c r="AE10" s="22">
        <v>750.37419324743007</v>
      </c>
      <c r="AF10" s="22">
        <v>1632.3144936556698</v>
      </c>
      <c r="AG10" s="22">
        <v>2543.3288209252</v>
      </c>
      <c r="AH10" s="29">
        <v>3654.1966134324302</v>
      </c>
      <c r="AI10" s="22">
        <v>808.82474493992004</v>
      </c>
      <c r="AJ10" s="22">
        <v>1776.1987845989599</v>
      </c>
      <c r="AK10" s="22">
        <v>2760.9676769786697</v>
      </c>
      <c r="AL10" s="29">
        <v>3956.4104794416803</v>
      </c>
      <c r="AM10" s="46">
        <v>905.72255936117006</v>
      </c>
      <c r="AN10" s="46">
        <v>1773.61587501912</v>
      </c>
      <c r="AO10" s="46">
        <v>2862.8411431258501</v>
      </c>
      <c r="AP10" s="29">
        <v>4253.1392815622903</v>
      </c>
      <c r="AQ10" s="46">
        <v>937.75703928474002</v>
      </c>
      <c r="AR10" s="22">
        <v>2088.8475501552398</v>
      </c>
      <c r="AS10" s="22">
        <v>3279.9585888952702</v>
      </c>
      <c r="AT10" s="29">
        <v>4793.1964231018801</v>
      </c>
      <c r="AU10" s="46">
        <v>1164.5697011714501</v>
      </c>
      <c r="AV10" s="46">
        <v>2355.7655867947801</v>
      </c>
      <c r="AW10" s="46">
        <v>3778.2159712934199</v>
      </c>
      <c r="AX10" s="29">
        <v>5580.1118551965301</v>
      </c>
      <c r="AY10" s="46">
        <v>933.63934081185005</v>
      </c>
      <c r="AZ10" s="46">
        <v>2472.9671348153202</v>
      </c>
      <c r="BA10" s="46">
        <v>4264.8255741589201</v>
      </c>
      <c r="BB10" s="29">
        <v>6379.5728859175306</v>
      </c>
      <c r="BC10" s="46">
        <v>1383.18944149452</v>
      </c>
      <c r="BD10" s="46">
        <v>3254.9372681822301</v>
      </c>
      <c r="BE10" s="46">
        <v>5338.9046253473207</v>
      </c>
      <c r="BF10" s="29">
        <v>8035.2154744760301</v>
      </c>
      <c r="BG10" s="22">
        <v>1554.4210914836499</v>
      </c>
      <c r="BH10" s="22">
        <v>3613.5338570526328</v>
      </c>
      <c r="BI10" s="22">
        <v>6081.2812073143396</v>
      </c>
      <c r="BJ10" s="29">
        <v>8972.0889234787792</v>
      </c>
    </row>
    <row r="11" spans="1:62" x14ac:dyDescent="0.25">
      <c r="A11" s="14" t="s">
        <v>11</v>
      </c>
      <c r="B11" s="16" t="s">
        <v>12</v>
      </c>
      <c r="C11" s="22">
        <v>372.54004797736008</v>
      </c>
      <c r="D11" s="22">
        <v>933.98206433251016</v>
      </c>
      <c r="E11" s="22">
        <v>1516.9097916254095</v>
      </c>
      <c r="F11" s="29">
        <v>2075.9913936919002</v>
      </c>
      <c r="G11" s="22">
        <v>350.21159965324006</v>
      </c>
      <c r="H11" s="22">
        <v>977.99997021271963</v>
      </c>
      <c r="I11" s="22">
        <v>1550.7519657599003</v>
      </c>
      <c r="J11" s="29">
        <v>2198.8009577491389</v>
      </c>
      <c r="K11" s="22">
        <v>371.80188214842019</v>
      </c>
      <c r="L11" s="22">
        <v>1072.9679545171505</v>
      </c>
      <c r="M11" s="22">
        <v>1706.4793262723397</v>
      </c>
      <c r="N11" s="29">
        <v>2431.4050235932505</v>
      </c>
      <c r="O11" s="22">
        <v>372.61939002688996</v>
      </c>
      <c r="P11" s="22">
        <v>1121.7116345487302</v>
      </c>
      <c r="Q11" s="22">
        <v>1809.0823474995102</v>
      </c>
      <c r="R11" s="29">
        <v>2577.4031951316501</v>
      </c>
      <c r="S11" s="22">
        <v>525.85172882312997</v>
      </c>
      <c r="T11" s="22">
        <v>1242.4636816520397</v>
      </c>
      <c r="U11" s="22">
        <v>2000.4174092479004</v>
      </c>
      <c r="V11" s="29">
        <v>2776.0239853965713</v>
      </c>
      <c r="W11" s="22">
        <v>523.19412102409001</v>
      </c>
      <c r="X11" s="22">
        <v>1330.9167954173404</v>
      </c>
      <c r="Y11" s="22">
        <v>2097.5581538443889</v>
      </c>
      <c r="Z11" s="29">
        <v>3047.9431692765879</v>
      </c>
      <c r="AA11" s="22">
        <v>638.86589003407016</v>
      </c>
      <c r="AB11" s="22">
        <v>1457.6875257620891</v>
      </c>
      <c r="AC11" s="31">
        <v>2263.781938052321</v>
      </c>
      <c r="AD11" s="29">
        <v>3275.0722197557197</v>
      </c>
      <c r="AE11" s="31">
        <v>608.51245859442986</v>
      </c>
      <c r="AF11" s="31">
        <v>1571.9523909419916</v>
      </c>
      <c r="AG11" s="31">
        <v>2457.9774503867507</v>
      </c>
      <c r="AH11" s="29">
        <v>3548.3602385411004</v>
      </c>
      <c r="AI11" s="31">
        <v>705.03751986327006</v>
      </c>
      <c r="AJ11" s="31">
        <v>1746.1503009955102</v>
      </c>
      <c r="AK11" s="31">
        <v>2662.6450428509902</v>
      </c>
      <c r="AL11" s="29">
        <v>3804.6902246474888</v>
      </c>
      <c r="AM11" s="47">
        <v>809.73568101090007</v>
      </c>
      <c r="AN11" s="47">
        <v>1624.1454974736505</v>
      </c>
      <c r="AO11" s="47">
        <v>2544.4505956684588</v>
      </c>
      <c r="AP11" s="29">
        <v>3945.0321895903717</v>
      </c>
      <c r="AQ11" s="47">
        <v>879.19087393881989</v>
      </c>
      <c r="AR11" s="31">
        <v>2000.3929363776801</v>
      </c>
      <c r="AS11" s="31">
        <v>3113.5001844304011</v>
      </c>
      <c r="AT11" s="29">
        <v>4547.3939710756304</v>
      </c>
      <c r="AU11" s="47">
        <v>1063.6347331127299</v>
      </c>
      <c r="AV11" s="47">
        <v>2325.7745240090394</v>
      </c>
      <c r="AW11" s="47">
        <v>3806.8647455550517</v>
      </c>
      <c r="AX11" s="29">
        <v>5489.0820729262487</v>
      </c>
      <c r="AY11" s="47">
        <v>1242.8763844221603</v>
      </c>
      <c r="AZ11" s="47">
        <v>2659.8216261051389</v>
      </c>
      <c r="BA11" s="47">
        <v>4060.1801368891029</v>
      </c>
      <c r="BB11" s="29">
        <v>5910.630876135072</v>
      </c>
      <c r="BC11" s="47">
        <v>1420.6189241481693</v>
      </c>
      <c r="BD11" s="47">
        <v>3258.5517389180218</v>
      </c>
      <c r="BE11" s="47">
        <v>4953.0868942321067</v>
      </c>
      <c r="BF11" s="29">
        <v>7066.7205560976399</v>
      </c>
      <c r="BG11" s="31">
        <v>1588.5547237382602</v>
      </c>
      <c r="BH11" s="31">
        <v>3591.3644352518095</v>
      </c>
      <c r="BI11" s="31">
        <v>5445.4329594169831</v>
      </c>
      <c r="BJ11" s="29">
        <v>7662.0814527773109</v>
      </c>
    </row>
    <row r="12" spans="1:62" ht="15" customHeight="1" x14ac:dyDescent="0.25">
      <c r="B12" s="18" t="s">
        <v>13</v>
      </c>
      <c r="C12" s="18"/>
      <c r="D12" s="18"/>
      <c r="E12" s="18"/>
      <c r="F12" s="30"/>
      <c r="G12" s="18"/>
      <c r="H12" s="18"/>
      <c r="I12" s="18"/>
      <c r="J12" s="30"/>
      <c r="K12" s="18"/>
      <c r="L12" s="18"/>
      <c r="M12" s="18"/>
      <c r="N12" s="30"/>
      <c r="O12" s="18"/>
      <c r="P12" s="18"/>
      <c r="Q12" s="18"/>
      <c r="R12" s="30"/>
      <c r="S12" s="18"/>
      <c r="T12" s="18"/>
      <c r="U12" s="18"/>
      <c r="V12" s="30"/>
      <c r="W12" s="18"/>
      <c r="X12" s="18"/>
      <c r="Y12" s="18"/>
      <c r="Z12" s="30"/>
      <c r="AA12" s="18"/>
      <c r="AB12" s="18"/>
      <c r="AC12" s="33"/>
      <c r="AD12" s="30"/>
      <c r="AE12" s="18"/>
      <c r="AF12" s="18"/>
      <c r="AG12" s="18"/>
      <c r="AH12" s="30"/>
      <c r="AI12" s="18"/>
      <c r="AJ12" s="18"/>
      <c r="AK12" s="18"/>
      <c r="AL12" s="30"/>
      <c r="AM12" s="48"/>
      <c r="AN12" s="48"/>
      <c r="AO12" s="48"/>
      <c r="AP12" s="30"/>
      <c r="AQ12" s="48"/>
      <c r="AR12" s="18"/>
      <c r="AS12" s="18"/>
      <c r="AT12" s="30"/>
      <c r="AU12" s="48"/>
      <c r="AV12" s="48"/>
      <c r="AW12" s="48"/>
      <c r="AX12" s="30"/>
      <c r="AY12" s="48"/>
      <c r="AZ12" s="48"/>
      <c r="BA12" s="48"/>
      <c r="BB12" s="30"/>
      <c r="BC12" s="48"/>
      <c r="BD12" s="48"/>
      <c r="BE12" s="48"/>
      <c r="BF12" s="30"/>
      <c r="BG12" s="18"/>
      <c r="BH12" s="18"/>
      <c r="BI12" s="18"/>
      <c r="BJ12" s="30"/>
    </row>
    <row r="13" spans="1:62" s="7" customFormat="1" ht="14.25" x14ac:dyDescent="0.2">
      <c r="A13" s="5">
        <v>2</v>
      </c>
      <c r="B13" s="19" t="s">
        <v>80</v>
      </c>
      <c r="C13" s="20">
        <v>1239.7257534051498</v>
      </c>
      <c r="D13" s="20">
        <v>3009.1265077666299</v>
      </c>
      <c r="E13" s="20">
        <v>4786.1061462115094</v>
      </c>
      <c r="F13" s="26">
        <v>7679.1216984256998</v>
      </c>
      <c r="G13" s="20">
        <v>1449.1656083907601</v>
      </c>
      <c r="H13" s="20">
        <v>3496.5989943680297</v>
      </c>
      <c r="I13" s="20">
        <v>5437.2640551106606</v>
      </c>
      <c r="J13" s="26">
        <v>8343.1829775010392</v>
      </c>
      <c r="K13" s="20">
        <v>1542.9722403149599</v>
      </c>
      <c r="L13" s="20">
        <v>3693.2274060843397</v>
      </c>
      <c r="M13" s="20">
        <v>5760.3914976157503</v>
      </c>
      <c r="N13" s="26">
        <v>8806.6050106314106</v>
      </c>
      <c r="O13" s="20">
        <v>1683.2113727476299</v>
      </c>
      <c r="P13" s="20">
        <v>3961.8513028695002</v>
      </c>
      <c r="Q13" s="20">
        <v>6150.3831956244803</v>
      </c>
      <c r="R13" s="26">
        <v>9353.2640880654999</v>
      </c>
      <c r="S13" s="20">
        <v>1763.9328915756298</v>
      </c>
      <c r="T13" s="20">
        <v>4131.1478130027199</v>
      </c>
      <c r="U13" s="20">
        <v>6415.4122537359099</v>
      </c>
      <c r="V13" s="26">
        <v>9479.751626545929</v>
      </c>
      <c r="W13" s="20">
        <v>1844.89877855998</v>
      </c>
      <c r="X13" s="20">
        <v>4340.1967710537801</v>
      </c>
      <c r="Y13" s="20">
        <v>6663.3646353832692</v>
      </c>
      <c r="Z13" s="26">
        <v>9936.4391856770508</v>
      </c>
      <c r="AA13" s="20">
        <v>1976.7242294003402</v>
      </c>
      <c r="AB13" s="20">
        <v>4611.6252917636903</v>
      </c>
      <c r="AC13" s="33">
        <v>7080.7803150689006</v>
      </c>
      <c r="AD13" s="26">
        <v>10810.050612721099</v>
      </c>
      <c r="AE13" s="20">
        <v>2142.3756883884798</v>
      </c>
      <c r="AF13" s="20">
        <v>5032.75895307476</v>
      </c>
      <c r="AG13" s="20">
        <v>7722.7748683337904</v>
      </c>
      <c r="AH13" s="26">
        <v>11882.169756656</v>
      </c>
      <c r="AI13" s="20">
        <v>2359.2841886532001</v>
      </c>
      <c r="AJ13" s="20">
        <v>5503.1233601966505</v>
      </c>
      <c r="AK13" s="20">
        <v>8747.5523305209808</v>
      </c>
      <c r="AL13" s="26">
        <v>13567.592722896499</v>
      </c>
      <c r="AM13" s="42">
        <v>2721.7964713067799</v>
      </c>
      <c r="AN13" s="42">
        <v>6544.3889479071904</v>
      </c>
      <c r="AO13" s="42">
        <v>10265.930489332199</v>
      </c>
      <c r="AP13" s="26">
        <v>15577.734141413699</v>
      </c>
      <c r="AQ13" s="42">
        <v>3163.8057273468903</v>
      </c>
      <c r="AR13" s="20">
        <v>7062.4083061797101</v>
      </c>
      <c r="AS13" s="20">
        <v>10937.1076863976</v>
      </c>
      <c r="AT13" s="26">
        <v>16885.5495810791</v>
      </c>
      <c r="AU13" s="42">
        <v>3410.0698636731099</v>
      </c>
      <c r="AV13" s="42">
        <v>8208.03466378956</v>
      </c>
      <c r="AW13" s="42">
        <v>12762.735958171699</v>
      </c>
      <c r="AX13" s="26">
        <v>19626.3269299651</v>
      </c>
      <c r="AY13" s="42">
        <v>4211.9956895617697</v>
      </c>
      <c r="AZ13" s="42">
        <v>9578.6630243865002</v>
      </c>
      <c r="BA13" s="42">
        <v>14706.697841379</v>
      </c>
      <c r="BB13" s="26">
        <v>22525.095615475802</v>
      </c>
      <c r="BC13" s="42">
        <v>4460.9833820317899</v>
      </c>
      <c r="BD13" s="42">
        <v>10276.418660145901</v>
      </c>
      <c r="BE13" s="42">
        <v>15906.891447932499</v>
      </c>
      <c r="BF13" s="26">
        <v>24919.303152019998</v>
      </c>
      <c r="BG13" s="20">
        <v>5153.4126862104404</v>
      </c>
      <c r="BH13" s="20">
        <v>11894.185202733401</v>
      </c>
      <c r="BI13" s="20">
        <v>18362.516457723101</v>
      </c>
      <c r="BJ13" s="26">
        <v>27397.248058089001</v>
      </c>
    </row>
    <row r="14" spans="1:62" x14ac:dyDescent="0.25">
      <c r="A14" s="14" t="s">
        <v>14</v>
      </c>
      <c r="B14" s="15" t="s">
        <v>15</v>
      </c>
      <c r="C14" s="22">
        <v>91.811727115020005</v>
      </c>
      <c r="D14" s="22">
        <v>202.62230394823001</v>
      </c>
      <c r="E14" s="22">
        <v>315.72362261428998</v>
      </c>
      <c r="F14" s="29">
        <v>468.83073424514004</v>
      </c>
      <c r="G14" s="22">
        <v>93.121852129300009</v>
      </c>
      <c r="H14" s="22">
        <v>218.87736802989002</v>
      </c>
      <c r="I14" s="22">
        <v>342.49510226839004</v>
      </c>
      <c r="J14" s="29">
        <v>508.24840141513999</v>
      </c>
      <c r="K14" s="22">
        <v>98.481226055960008</v>
      </c>
      <c r="L14" s="22">
        <v>234.53608295754998</v>
      </c>
      <c r="M14" s="22">
        <v>369.20510230779996</v>
      </c>
      <c r="N14" s="29">
        <v>546.04025969755003</v>
      </c>
      <c r="O14" s="22">
        <v>108.23579515913001</v>
      </c>
      <c r="P14" s="22">
        <v>248.25114144122</v>
      </c>
      <c r="Q14" s="22">
        <v>395.57624246453997</v>
      </c>
      <c r="R14" s="29">
        <v>585.00275142830003</v>
      </c>
      <c r="S14" s="22">
        <v>115.12052349533</v>
      </c>
      <c r="T14" s="22">
        <v>260.55996294148002</v>
      </c>
      <c r="U14" s="22">
        <v>414.19921125159999</v>
      </c>
      <c r="V14" s="29">
        <v>603.22598741033994</v>
      </c>
      <c r="W14" s="22">
        <v>115.37872498152001</v>
      </c>
      <c r="X14" s="22">
        <v>267.92193520456999</v>
      </c>
      <c r="Y14" s="22">
        <v>421.41931057191999</v>
      </c>
      <c r="Z14" s="29">
        <v>625.04772035507995</v>
      </c>
      <c r="AA14" s="22">
        <v>124.30206921431</v>
      </c>
      <c r="AB14" s="22">
        <v>282.24669863066998</v>
      </c>
      <c r="AC14" s="31">
        <v>438.52702188952003</v>
      </c>
      <c r="AD14" s="29">
        <v>657.34800850418992</v>
      </c>
      <c r="AE14" s="22">
        <v>140.10840611820001</v>
      </c>
      <c r="AF14" s="22">
        <v>317.70664355040003</v>
      </c>
      <c r="AG14" s="22">
        <v>497.61467272426</v>
      </c>
      <c r="AH14" s="29">
        <v>749.74633842897993</v>
      </c>
      <c r="AI14" s="22">
        <v>149.55619670095001</v>
      </c>
      <c r="AJ14" s="22">
        <v>345.72732896253001</v>
      </c>
      <c r="AK14" s="22">
        <v>548.04565498934005</v>
      </c>
      <c r="AL14" s="29">
        <v>840.60300717112</v>
      </c>
      <c r="AM14" s="46">
        <v>171.78526512466001</v>
      </c>
      <c r="AN14" s="46">
        <v>405.62226618351002</v>
      </c>
      <c r="AO14" s="46">
        <v>604.68980671817008</v>
      </c>
      <c r="AP14" s="29">
        <v>936.88739254845996</v>
      </c>
      <c r="AQ14" s="46">
        <v>170.60779939196999</v>
      </c>
      <c r="AR14" s="22">
        <v>397.40278760103001</v>
      </c>
      <c r="AS14" s="22">
        <v>619.91811341052005</v>
      </c>
      <c r="AT14" s="29">
        <v>966.66331844745991</v>
      </c>
      <c r="AU14" s="46"/>
      <c r="AV14" s="46"/>
      <c r="AW14" s="46"/>
      <c r="AX14" s="29"/>
      <c r="AY14" s="46"/>
      <c r="AZ14" s="46"/>
      <c r="BA14" s="46"/>
      <c r="BB14" s="29"/>
      <c r="BC14" s="46"/>
      <c r="BD14" s="46"/>
      <c r="BE14" s="46"/>
      <c r="BF14" s="29"/>
      <c r="BG14" s="22"/>
      <c r="BH14" s="22"/>
      <c r="BI14" s="22"/>
      <c r="BJ14" s="29"/>
    </row>
    <row r="15" spans="1:62" x14ac:dyDescent="0.25">
      <c r="A15" s="14" t="s">
        <v>16</v>
      </c>
      <c r="B15" s="15" t="s">
        <v>17</v>
      </c>
      <c r="C15" s="22">
        <v>0.46461634767000004</v>
      </c>
      <c r="D15" s="22">
        <v>1.33076377157</v>
      </c>
      <c r="E15" s="22">
        <v>2.1923944150199999</v>
      </c>
      <c r="F15" s="29">
        <v>3.4563358023799999</v>
      </c>
      <c r="G15" s="22">
        <v>0.54929914171000005</v>
      </c>
      <c r="H15" s="22">
        <v>1.48239172707</v>
      </c>
      <c r="I15" s="22">
        <v>2.4753654644599998</v>
      </c>
      <c r="J15" s="29">
        <v>4.00840340336</v>
      </c>
      <c r="K15" s="22">
        <v>0.62348257413999997</v>
      </c>
      <c r="L15" s="22">
        <v>1.6510869044600001</v>
      </c>
      <c r="M15" s="22">
        <v>2.5826893787199996</v>
      </c>
      <c r="N15" s="29">
        <v>4.3827540474199997</v>
      </c>
      <c r="O15" s="22">
        <v>0.37473792664</v>
      </c>
      <c r="P15" s="22">
        <v>1.5289571191</v>
      </c>
      <c r="Q15" s="22">
        <v>2.5231029983299997</v>
      </c>
      <c r="R15" s="29">
        <v>4.1026711130599995</v>
      </c>
      <c r="S15" s="22">
        <v>0.61518746821000003</v>
      </c>
      <c r="T15" s="22">
        <v>1.5434457270599999</v>
      </c>
      <c r="U15" s="22">
        <v>2.4058346867</v>
      </c>
      <c r="V15" s="29">
        <v>3.84410642929</v>
      </c>
      <c r="W15" s="22">
        <v>0.66807030967999992</v>
      </c>
      <c r="X15" s="22">
        <v>1.5932835924000002</v>
      </c>
      <c r="Y15" s="22">
        <v>2.5598834640500003</v>
      </c>
      <c r="Z15" s="29">
        <v>4.72004615056</v>
      </c>
      <c r="AA15" s="22">
        <v>0.71397253942999994</v>
      </c>
      <c r="AB15" s="22">
        <v>1.65208135558</v>
      </c>
      <c r="AC15" s="31">
        <v>2.7083061295700004</v>
      </c>
      <c r="AD15" s="29">
        <v>4.4322955891000007</v>
      </c>
      <c r="AE15" s="22">
        <v>0.78463434818</v>
      </c>
      <c r="AF15" s="22">
        <v>1.73418375674</v>
      </c>
      <c r="AG15" s="22">
        <v>2.74246335535</v>
      </c>
      <c r="AH15" s="29">
        <v>4.2083706018899996</v>
      </c>
      <c r="AI15" s="22">
        <v>0.86024166029999993</v>
      </c>
      <c r="AJ15" s="22">
        <v>1.8882595475099999</v>
      </c>
      <c r="AK15" s="22">
        <v>2.9390691280999999</v>
      </c>
      <c r="AL15" s="29">
        <v>4.4068087661200002</v>
      </c>
      <c r="AM15" s="46">
        <v>0.8900007701799999</v>
      </c>
      <c r="AN15" s="46">
        <v>2.1138409900899999</v>
      </c>
      <c r="AO15" s="46">
        <v>3.4475462725799999</v>
      </c>
      <c r="AP15" s="29">
        <v>5.0905944777999999</v>
      </c>
      <c r="AQ15" s="46">
        <v>0.86585644987999999</v>
      </c>
      <c r="AR15" s="22">
        <v>1.9580632703399998</v>
      </c>
      <c r="AS15" s="22">
        <v>3.0615932671000001</v>
      </c>
      <c r="AT15" s="29">
        <v>4.65577059583</v>
      </c>
      <c r="AU15" s="46"/>
      <c r="AV15" s="46"/>
      <c r="AW15" s="46"/>
      <c r="AX15" s="29"/>
      <c r="AY15" s="46"/>
      <c r="AZ15" s="46"/>
      <c r="BA15" s="46"/>
      <c r="BB15" s="29"/>
      <c r="BC15" s="46"/>
      <c r="BD15" s="46"/>
      <c r="BE15" s="46"/>
      <c r="BF15" s="29"/>
      <c r="BG15" s="22"/>
      <c r="BH15" s="22"/>
      <c r="BI15" s="22"/>
      <c r="BJ15" s="29"/>
    </row>
    <row r="16" spans="1:62" x14ac:dyDescent="0.25">
      <c r="A16" s="14" t="s">
        <v>18</v>
      </c>
      <c r="B16" s="15" t="s">
        <v>19</v>
      </c>
      <c r="C16" s="22">
        <v>52.584349991349995</v>
      </c>
      <c r="D16" s="22">
        <v>115.92378370412</v>
      </c>
      <c r="E16" s="22">
        <v>176.16525106882997</v>
      </c>
      <c r="F16" s="29">
        <v>282.05568107010998</v>
      </c>
      <c r="G16" s="22">
        <v>14.770990767760001</v>
      </c>
      <c r="H16" s="22">
        <v>35.0755223102</v>
      </c>
      <c r="I16" s="22">
        <v>56.980545415900004</v>
      </c>
      <c r="J16" s="29">
        <v>94.587732795059992</v>
      </c>
      <c r="K16" s="22">
        <v>14.571670584690001</v>
      </c>
      <c r="L16" s="22">
        <v>36.4511942886</v>
      </c>
      <c r="M16" s="22">
        <v>62.557948925349997</v>
      </c>
      <c r="N16" s="29">
        <v>106.59262076727001</v>
      </c>
      <c r="O16" s="22">
        <v>16.45939855316</v>
      </c>
      <c r="P16" s="22">
        <v>41.004444914110003</v>
      </c>
      <c r="Q16" s="22">
        <v>67.325821161690001</v>
      </c>
      <c r="R16" s="29">
        <v>107.84897755534</v>
      </c>
      <c r="S16" s="22">
        <v>18.568354742380002</v>
      </c>
      <c r="T16" s="22">
        <v>43.582051787099999</v>
      </c>
      <c r="U16" s="22">
        <v>67.963103391139995</v>
      </c>
      <c r="V16" s="29">
        <v>107.60341544828999</v>
      </c>
      <c r="W16" s="22">
        <v>18.209006072529998</v>
      </c>
      <c r="X16" s="22">
        <v>44.183719319319998</v>
      </c>
      <c r="Y16" s="22">
        <v>70.923732412259994</v>
      </c>
      <c r="Z16" s="29">
        <v>113.60870955127001</v>
      </c>
      <c r="AA16" s="22">
        <v>19.355331511439999</v>
      </c>
      <c r="AB16" s="22">
        <v>44.230045728660002</v>
      </c>
      <c r="AC16" s="31">
        <v>72.857473078699996</v>
      </c>
      <c r="AD16" s="29">
        <v>117.13402288734</v>
      </c>
      <c r="AE16" s="22">
        <v>21.145836528919997</v>
      </c>
      <c r="AF16" s="22">
        <v>51.815295245389997</v>
      </c>
      <c r="AG16" s="22">
        <v>85.052490152090002</v>
      </c>
      <c r="AH16" s="29">
        <v>139.55625778148999</v>
      </c>
      <c r="AI16" s="22">
        <v>22.85483340171</v>
      </c>
      <c r="AJ16" s="22">
        <v>55.802422602870003</v>
      </c>
      <c r="AK16" s="22">
        <v>91.375783695410007</v>
      </c>
      <c r="AL16" s="29">
        <v>151.74845474443001</v>
      </c>
      <c r="AM16" s="46">
        <v>27.539247979150002</v>
      </c>
      <c r="AN16" s="46">
        <v>67.443154980130004</v>
      </c>
      <c r="AO16" s="46">
        <v>108.30591094779</v>
      </c>
      <c r="AP16" s="29">
        <v>167.64332991393999</v>
      </c>
      <c r="AQ16" s="46">
        <v>28.253025779000001</v>
      </c>
      <c r="AR16" s="22">
        <v>66.725212827820002</v>
      </c>
      <c r="AS16" s="22">
        <v>106.32832426189</v>
      </c>
      <c r="AT16" s="29">
        <v>170.04012762513</v>
      </c>
      <c r="AU16" s="46"/>
      <c r="AV16" s="46"/>
      <c r="AW16" s="46"/>
      <c r="AX16" s="29"/>
      <c r="AY16" s="46"/>
      <c r="AZ16" s="46"/>
      <c r="BA16" s="46"/>
      <c r="BB16" s="29"/>
      <c r="BC16" s="46"/>
      <c r="BD16" s="46"/>
      <c r="BE16" s="46"/>
      <c r="BF16" s="29"/>
      <c r="BG16" s="22"/>
      <c r="BH16" s="22"/>
      <c r="BI16" s="22"/>
      <c r="BJ16" s="29"/>
    </row>
    <row r="17" spans="1:62" x14ac:dyDescent="0.25">
      <c r="A17" s="14" t="s">
        <v>20</v>
      </c>
      <c r="B17" s="15" t="s">
        <v>21</v>
      </c>
      <c r="C17" s="22">
        <v>158.83665682493</v>
      </c>
      <c r="D17" s="22">
        <v>429.0179844383</v>
      </c>
      <c r="E17" s="22">
        <v>767.08458364544992</v>
      </c>
      <c r="F17" s="29">
        <v>1316.35108867129</v>
      </c>
      <c r="G17" s="22">
        <v>231.48765782651</v>
      </c>
      <c r="H17" s="22">
        <v>561.75747367733993</v>
      </c>
      <c r="I17" s="22">
        <v>962.16555965572002</v>
      </c>
      <c r="J17" s="29">
        <v>1608.5330737486699</v>
      </c>
      <c r="K17" s="22">
        <v>223.37047544824</v>
      </c>
      <c r="L17" s="22">
        <v>596.69982866121995</v>
      </c>
      <c r="M17" s="22">
        <v>1033.52141932923</v>
      </c>
      <c r="N17" s="29">
        <v>1730.3849057596201</v>
      </c>
      <c r="O17" s="22">
        <v>239.40893647207</v>
      </c>
      <c r="P17" s="22">
        <v>605.6394682522</v>
      </c>
      <c r="Q17" s="22">
        <v>1036.4843728622</v>
      </c>
      <c r="R17" s="29">
        <v>1779.2783561327701</v>
      </c>
      <c r="S17" s="22">
        <v>247.76247615260002</v>
      </c>
      <c r="T17" s="22">
        <v>648.17070654128008</v>
      </c>
      <c r="U17" s="22">
        <v>1122.1800313434298</v>
      </c>
      <c r="V17" s="29">
        <v>1865.95060437691</v>
      </c>
      <c r="W17" s="22">
        <v>245.54255962276002</v>
      </c>
      <c r="X17" s="22">
        <v>719.7496165291999</v>
      </c>
      <c r="Y17" s="22">
        <v>1228.64409292543</v>
      </c>
      <c r="Z17" s="29">
        <v>2002.4705213861798</v>
      </c>
      <c r="AA17" s="22">
        <v>276.62038073458001</v>
      </c>
      <c r="AB17" s="22">
        <v>782.80335263368011</v>
      </c>
      <c r="AC17" s="31">
        <v>1372.17605364112</v>
      </c>
      <c r="AD17" s="29">
        <v>2288.30518982178</v>
      </c>
      <c r="AE17" s="22">
        <v>300.51597899371001</v>
      </c>
      <c r="AF17" s="22">
        <v>852.28829077488001</v>
      </c>
      <c r="AG17" s="22">
        <v>1450.84861799482</v>
      </c>
      <c r="AH17" s="29">
        <v>2468.3595796374102</v>
      </c>
      <c r="AI17" s="22">
        <v>344.76628485249</v>
      </c>
      <c r="AJ17" s="22">
        <v>900.06540701096992</v>
      </c>
      <c r="AK17" s="22">
        <v>1709.1566195074299</v>
      </c>
      <c r="AL17" s="29">
        <v>2954.5179976232598</v>
      </c>
      <c r="AM17" s="46">
        <v>394.96141129122998</v>
      </c>
      <c r="AN17" s="46">
        <v>1099.5643946166499</v>
      </c>
      <c r="AO17" s="46">
        <v>1953.3202959934999</v>
      </c>
      <c r="AP17" s="29">
        <v>3192.27397343541</v>
      </c>
      <c r="AQ17" s="46">
        <v>601.93844100028002</v>
      </c>
      <c r="AR17" s="22">
        <v>1277.3996150384198</v>
      </c>
      <c r="AS17" s="22">
        <v>2168.1646216611298</v>
      </c>
      <c r="AT17" s="29">
        <v>3523.1530771750899</v>
      </c>
      <c r="AU17" s="46"/>
      <c r="AV17" s="46"/>
      <c r="AW17" s="46"/>
      <c r="AX17" s="29"/>
      <c r="AY17" s="46"/>
      <c r="AZ17" s="46"/>
      <c r="BA17" s="46"/>
      <c r="BB17" s="29"/>
      <c r="BC17" s="46"/>
      <c r="BD17" s="46"/>
      <c r="BE17" s="46"/>
      <c r="BF17" s="29"/>
      <c r="BG17" s="22"/>
      <c r="BH17" s="22"/>
      <c r="BI17" s="22"/>
      <c r="BJ17" s="29"/>
    </row>
    <row r="18" spans="1:62" x14ac:dyDescent="0.25">
      <c r="A18" s="14" t="s">
        <v>22</v>
      </c>
      <c r="B18" s="15" t="s">
        <v>23</v>
      </c>
      <c r="C18" s="22">
        <v>110.32910481473</v>
      </c>
      <c r="D18" s="22">
        <v>288.34714448546998</v>
      </c>
      <c r="E18" s="22">
        <v>538.75955965038997</v>
      </c>
      <c r="F18" s="29">
        <v>968.64876157561002</v>
      </c>
      <c r="G18" s="22">
        <v>116.24359702464</v>
      </c>
      <c r="H18" s="22">
        <v>314.55954967298999</v>
      </c>
      <c r="I18" s="22">
        <v>536.55876514207</v>
      </c>
      <c r="J18" s="29">
        <v>881.25833360395995</v>
      </c>
      <c r="K18" s="22">
        <v>111.45666328394</v>
      </c>
      <c r="L18" s="22">
        <v>290.98843807108</v>
      </c>
      <c r="M18" s="22">
        <v>518.20849082892994</v>
      </c>
      <c r="N18" s="29">
        <v>901.8152861015401</v>
      </c>
      <c r="O18" s="22">
        <v>127.68314007453</v>
      </c>
      <c r="P18" s="22">
        <v>309.90599814334996</v>
      </c>
      <c r="Q18" s="22">
        <v>533.92135111441996</v>
      </c>
      <c r="R18" s="29">
        <v>906.31882025430002</v>
      </c>
      <c r="S18" s="22">
        <v>130.20660209875001</v>
      </c>
      <c r="T18" s="22">
        <v>304.87324396846998</v>
      </c>
      <c r="U18" s="22">
        <v>519.92229776465001</v>
      </c>
      <c r="V18" s="29">
        <v>854.88112520748996</v>
      </c>
      <c r="W18" s="22">
        <v>138.56586523663</v>
      </c>
      <c r="X18" s="22">
        <v>325.23684814414003</v>
      </c>
      <c r="Y18" s="22">
        <v>551.96774083768003</v>
      </c>
      <c r="Z18" s="29">
        <v>936.20837867442003</v>
      </c>
      <c r="AA18" s="22">
        <v>164.60293640557998</v>
      </c>
      <c r="AB18" s="22">
        <v>369.55821819764003</v>
      </c>
      <c r="AC18" s="31">
        <v>621.64992831233997</v>
      </c>
      <c r="AD18" s="29">
        <v>1127.75492051385</v>
      </c>
      <c r="AE18" s="22">
        <v>165.00071297010999</v>
      </c>
      <c r="AF18" s="22">
        <v>372.88708810373998</v>
      </c>
      <c r="AG18" s="22">
        <v>647.37338978459002</v>
      </c>
      <c r="AH18" s="29">
        <v>1213.4716757526201</v>
      </c>
      <c r="AI18" s="22">
        <v>218.15607412896</v>
      </c>
      <c r="AJ18" s="22">
        <v>452.58542903173998</v>
      </c>
      <c r="AK18" s="22">
        <v>817.38412814332992</v>
      </c>
      <c r="AL18" s="29">
        <v>1377.9106214994399</v>
      </c>
      <c r="AM18" s="46">
        <v>243.41174591628001</v>
      </c>
      <c r="AN18" s="46">
        <v>516.33774221890008</v>
      </c>
      <c r="AO18" s="46">
        <v>795.03258418900998</v>
      </c>
      <c r="AP18" s="29">
        <v>1329.89610718569</v>
      </c>
      <c r="AQ18" s="46">
        <v>268.21944087493</v>
      </c>
      <c r="AR18" s="22">
        <v>587.61085075713004</v>
      </c>
      <c r="AS18" s="22">
        <v>968.35074044366002</v>
      </c>
      <c r="AT18" s="29">
        <v>1687.65911715423</v>
      </c>
      <c r="AU18" s="46"/>
      <c r="AV18" s="46"/>
      <c r="AW18" s="46"/>
      <c r="AX18" s="29"/>
      <c r="AY18" s="46"/>
      <c r="AZ18" s="46"/>
      <c r="BA18" s="46"/>
      <c r="BB18" s="29"/>
      <c r="BC18" s="46"/>
      <c r="BD18" s="46"/>
      <c r="BE18" s="46"/>
      <c r="BF18" s="29"/>
      <c r="BG18" s="22"/>
      <c r="BH18" s="22"/>
      <c r="BI18" s="22"/>
      <c r="BJ18" s="29"/>
    </row>
    <row r="19" spans="1:62" x14ac:dyDescent="0.25">
      <c r="A19" s="14" t="s">
        <v>24</v>
      </c>
      <c r="B19" s="15" t="s">
        <v>25</v>
      </c>
      <c r="C19" s="22">
        <v>1.8173855779400001</v>
      </c>
      <c r="D19" s="22">
        <v>5.3298490336499995</v>
      </c>
      <c r="E19" s="22">
        <v>9.876239847299999</v>
      </c>
      <c r="F19" s="29">
        <v>21.850960394610002</v>
      </c>
      <c r="G19" s="22">
        <v>3.2351102084899996</v>
      </c>
      <c r="H19" s="22">
        <v>7.1611316932299998</v>
      </c>
      <c r="I19" s="22">
        <v>11.91248984626</v>
      </c>
      <c r="J19" s="29">
        <v>21.784176074529999</v>
      </c>
      <c r="K19" s="22">
        <v>3.6212191461600001</v>
      </c>
      <c r="L19" s="22">
        <v>8.84242988988</v>
      </c>
      <c r="M19" s="22">
        <v>15.253752935540001</v>
      </c>
      <c r="N19" s="29">
        <v>24.75312537313</v>
      </c>
      <c r="O19" s="22">
        <v>3.3816615402900001</v>
      </c>
      <c r="P19" s="22">
        <v>8.79032948481</v>
      </c>
      <c r="Q19" s="22">
        <v>15.16618479077</v>
      </c>
      <c r="R19" s="29">
        <v>25.67299885437</v>
      </c>
      <c r="S19" s="22">
        <v>4.5010421828</v>
      </c>
      <c r="T19" s="22">
        <v>9.1032397854999996</v>
      </c>
      <c r="U19" s="22">
        <v>14.54020468451</v>
      </c>
      <c r="V19" s="29">
        <v>22.145227398020001</v>
      </c>
      <c r="W19" s="22">
        <v>4.62515372864</v>
      </c>
      <c r="X19" s="22">
        <v>9.3763223137300002</v>
      </c>
      <c r="Y19" s="22">
        <v>14.3724349701</v>
      </c>
      <c r="Z19" s="29">
        <v>22.177930937169997</v>
      </c>
      <c r="AA19" s="22">
        <v>5.4604445795399998</v>
      </c>
      <c r="AB19" s="22">
        <v>10.807485541190001</v>
      </c>
      <c r="AC19" s="31">
        <v>16.387381786380001</v>
      </c>
      <c r="AD19" s="29">
        <v>27.769835587959999</v>
      </c>
      <c r="AE19" s="22">
        <v>8.0452228949400002</v>
      </c>
      <c r="AF19" s="22">
        <v>15.72591998569</v>
      </c>
      <c r="AG19" s="22">
        <v>26.158928315990003</v>
      </c>
      <c r="AH19" s="29">
        <v>41.279909317199994</v>
      </c>
      <c r="AI19" s="22">
        <v>4.6517104491599994</v>
      </c>
      <c r="AJ19" s="22">
        <v>14.95301781517</v>
      </c>
      <c r="AK19" s="22">
        <v>26.201354703080003</v>
      </c>
      <c r="AL19" s="29">
        <v>69.224543832310005</v>
      </c>
      <c r="AM19" s="46">
        <v>7.9835023391600002</v>
      </c>
      <c r="AN19" s="46">
        <v>20.36488817883</v>
      </c>
      <c r="AO19" s="46">
        <v>34.713979666610001</v>
      </c>
      <c r="AP19" s="29">
        <v>68.783223725559992</v>
      </c>
      <c r="AQ19" s="46">
        <v>8.9628133050100001</v>
      </c>
      <c r="AR19" s="22">
        <v>22.651951521699999</v>
      </c>
      <c r="AS19" s="22">
        <v>35.901814854129995</v>
      </c>
      <c r="AT19" s="29">
        <v>71.497265770369992</v>
      </c>
      <c r="AU19" s="46"/>
      <c r="AV19" s="46"/>
      <c r="AW19" s="46"/>
      <c r="AX19" s="29"/>
      <c r="AY19" s="46"/>
      <c r="AZ19" s="46"/>
      <c r="BA19" s="46"/>
      <c r="BB19" s="29"/>
      <c r="BC19" s="46"/>
      <c r="BD19" s="46"/>
      <c r="BE19" s="46"/>
      <c r="BF19" s="29"/>
      <c r="BG19" s="22"/>
      <c r="BH19" s="22"/>
      <c r="BI19" s="22"/>
      <c r="BJ19" s="29"/>
    </row>
    <row r="20" spans="1:62" x14ac:dyDescent="0.25">
      <c r="A20" s="14" t="s">
        <v>26</v>
      </c>
      <c r="B20" s="15" t="s">
        <v>27</v>
      </c>
      <c r="C20" s="22">
        <v>298.61380871717</v>
      </c>
      <c r="D20" s="22">
        <v>769.93649047137001</v>
      </c>
      <c r="E20" s="22">
        <v>1109.14616281388</v>
      </c>
      <c r="F20" s="29">
        <v>1728.3873170770801</v>
      </c>
      <c r="G20" s="22">
        <v>386.85749725971004</v>
      </c>
      <c r="H20" s="22">
        <v>985.74208518981993</v>
      </c>
      <c r="I20" s="22">
        <v>1391.4651787778701</v>
      </c>
      <c r="J20" s="29">
        <v>2046.96541566265</v>
      </c>
      <c r="K20" s="22">
        <v>475.46703465716996</v>
      </c>
      <c r="L20" s="22">
        <v>1115.6411897742501</v>
      </c>
      <c r="M20" s="22">
        <v>1593.1747024852</v>
      </c>
      <c r="N20" s="29">
        <v>2333.7586631979902</v>
      </c>
      <c r="O20" s="22">
        <v>499.21182144942998</v>
      </c>
      <c r="P20" s="22">
        <v>1210.74379741192</v>
      </c>
      <c r="Q20" s="22">
        <v>1711.3305677775099</v>
      </c>
      <c r="R20" s="29">
        <v>2474.2941231539398</v>
      </c>
      <c r="S20" s="22">
        <v>507.27924311434998</v>
      </c>
      <c r="T20" s="22">
        <v>1231.8833888732299</v>
      </c>
      <c r="U20" s="22">
        <v>1781.2073578558402</v>
      </c>
      <c r="V20" s="29">
        <v>2472.54449823194</v>
      </c>
      <c r="W20" s="22">
        <v>532.18790769965995</v>
      </c>
      <c r="X20" s="22">
        <v>1268.10673449824</v>
      </c>
      <c r="Y20" s="22">
        <v>1769.1999482194599</v>
      </c>
      <c r="Z20" s="29">
        <v>2546.9354855096699</v>
      </c>
      <c r="AA20" s="22">
        <v>554.22089824905004</v>
      </c>
      <c r="AB20" s="22">
        <v>1337.32049650564</v>
      </c>
      <c r="AC20" s="31">
        <v>1852.24731619769</v>
      </c>
      <c r="AD20" s="29">
        <v>2690.0484533245399</v>
      </c>
      <c r="AE20" s="22">
        <v>601.9037990495799</v>
      </c>
      <c r="AF20" s="22">
        <v>1472.67888277476</v>
      </c>
      <c r="AG20" s="22">
        <v>2065.7741307664101</v>
      </c>
      <c r="AH20" s="29">
        <v>3015.63207559992</v>
      </c>
      <c r="AI20" s="22">
        <v>652.13970384717004</v>
      </c>
      <c r="AJ20" s="22">
        <v>1612.8102386436999</v>
      </c>
      <c r="AK20" s="22">
        <v>2272.24702811524</v>
      </c>
      <c r="AL20" s="29">
        <v>3356.3147360757898</v>
      </c>
      <c r="AM20" s="46">
        <v>721.78992078894998</v>
      </c>
      <c r="AN20" s="46">
        <v>1713.4555635127599</v>
      </c>
      <c r="AO20" s="46">
        <v>2403.82928523794</v>
      </c>
      <c r="AP20" s="29">
        <v>3552.5083741831299</v>
      </c>
      <c r="AQ20" s="46">
        <v>776.14681636107991</v>
      </c>
      <c r="AR20" s="22">
        <v>1900.84916007467</v>
      </c>
      <c r="AS20" s="22">
        <v>2657.4596951686299</v>
      </c>
      <c r="AT20" s="29">
        <v>3897.5885985567998</v>
      </c>
      <c r="AU20" s="46"/>
      <c r="AV20" s="46"/>
      <c r="AW20" s="46"/>
      <c r="AX20" s="29"/>
      <c r="AY20" s="46"/>
      <c r="AZ20" s="46"/>
      <c r="BA20" s="46"/>
      <c r="BB20" s="29"/>
      <c r="BC20" s="46"/>
      <c r="BD20" s="46"/>
      <c r="BE20" s="46"/>
      <c r="BF20" s="29"/>
      <c r="BG20" s="22"/>
      <c r="BH20" s="22"/>
      <c r="BI20" s="22"/>
      <c r="BJ20" s="29"/>
    </row>
    <row r="21" spans="1:62" x14ac:dyDescent="0.25">
      <c r="A21" s="14" t="s">
        <v>28</v>
      </c>
      <c r="B21" s="15" t="s">
        <v>29</v>
      </c>
      <c r="C21" s="22">
        <v>37.783868695879995</v>
      </c>
      <c r="D21" s="22">
        <v>92.847386225950004</v>
      </c>
      <c r="E21" s="22">
        <v>147.48061703039002</v>
      </c>
      <c r="F21" s="29">
        <v>234.73602852342998</v>
      </c>
      <c r="G21" s="22">
        <v>46.059982589620006</v>
      </c>
      <c r="H21" s="22">
        <v>111.80127001503</v>
      </c>
      <c r="I21" s="22">
        <v>173.22804378049</v>
      </c>
      <c r="J21" s="29">
        <v>256.98764019428</v>
      </c>
      <c r="K21" s="22">
        <v>51.515088286699999</v>
      </c>
      <c r="L21" s="22">
        <v>123.88425810033999</v>
      </c>
      <c r="M21" s="22">
        <v>192.49961436432</v>
      </c>
      <c r="N21" s="29">
        <v>288.12452002658</v>
      </c>
      <c r="O21" s="22">
        <v>58.046188541710002</v>
      </c>
      <c r="P21" s="22">
        <v>137.51800532976</v>
      </c>
      <c r="Q21" s="22">
        <v>214.10469655217003</v>
      </c>
      <c r="R21" s="29">
        <v>320.66283403364002</v>
      </c>
      <c r="S21" s="22">
        <v>61.870232561879995</v>
      </c>
      <c r="T21" s="22">
        <v>142.17811384447</v>
      </c>
      <c r="U21" s="22">
        <v>216.89426725070999</v>
      </c>
      <c r="V21" s="29">
        <v>310.57576158677</v>
      </c>
      <c r="W21" s="22">
        <v>62.806604879879998</v>
      </c>
      <c r="X21" s="22">
        <v>144.23786218126997</v>
      </c>
      <c r="Y21" s="22">
        <v>227.14300862657998</v>
      </c>
      <c r="Z21" s="29">
        <v>340.40370362011998</v>
      </c>
      <c r="AA21" s="22">
        <v>70.72965010035</v>
      </c>
      <c r="AB21" s="22">
        <v>163.50726855339002</v>
      </c>
      <c r="AC21" s="31">
        <v>257.25261394801004</v>
      </c>
      <c r="AD21" s="29">
        <v>410.24440755515002</v>
      </c>
      <c r="AE21" s="22">
        <v>84.91076249324</v>
      </c>
      <c r="AF21" s="22">
        <v>196.54086990882999</v>
      </c>
      <c r="AG21" s="22">
        <v>298.83725412532999</v>
      </c>
      <c r="AH21" s="29">
        <v>441.25711092733002</v>
      </c>
      <c r="AI21" s="22">
        <v>90.743629280039997</v>
      </c>
      <c r="AJ21" s="22">
        <v>209.44149098578001</v>
      </c>
      <c r="AK21" s="22">
        <v>320.40212314709004</v>
      </c>
      <c r="AL21" s="29">
        <v>480.30376588386997</v>
      </c>
      <c r="AM21" s="46">
        <v>105.26733553953</v>
      </c>
      <c r="AN21" s="46">
        <v>224.97108376732001</v>
      </c>
      <c r="AO21" s="46">
        <v>331.41718562753999</v>
      </c>
      <c r="AP21" s="29">
        <v>485.89020214600998</v>
      </c>
      <c r="AQ21" s="46">
        <v>100.93389145479</v>
      </c>
      <c r="AR21" s="22">
        <v>230.13037642137999</v>
      </c>
      <c r="AS21" s="22">
        <v>345.51834281275001</v>
      </c>
      <c r="AT21" s="29">
        <v>531.94550763363998</v>
      </c>
      <c r="AU21" s="46"/>
      <c r="AV21" s="46"/>
      <c r="AW21" s="46"/>
      <c r="AX21" s="29"/>
      <c r="AY21" s="46"/>
      <c r="AZ21" s="46"/>
      <c r="BA21" s="46"/>
      <c r="BB21" s="29"/>
      <c r="BC21" s="46"/>
      <c r="BD21" s="46"/>
      <c r="BE21" s="46"/>
      <c r="BF21" s="29"/>
      <c r="BG21" s="22"/>
      <c r="BH21" s="22"/>
      <c r="BI21" s="22"/>
      <c r="BJ21" s="29"/>
    </row>
    <row r="22" spans="1:62" x14ac:dyDescent="0.25">
      <c r="A22" s="14" t="s">
        <v>30</v>
      </c>
      <c r="B22" s="15" t="s">
        <v>31</v>
      </c>
      <c r="C22" s="22">
        <v>206.88605838454001</v>
      </c>
      <c r="D22" s="22">
        <v>465.53597291560999</v>
      </c>
      <c r="E22" s="22">
        <v>743.53049051281005</v>
      </c>
      <c r="F22" s="29">
        <v>1193.1441778751798</v>
      </c>
      <c r="G22" s="22">
        <v>240.92207607978</v>
      </c>
      <c r="H22" s="22">
        <v>560.16086349393004</v>
      </c>
      <c r="I22" s="22">
        <v>890.62964498418989</v>
      </c>
      <c r="J22" s="29">
        <v>1358.3620074425901</v>
      </c>
      <c r="K22" s="22">
        <v>240.77708765470999</v>
      </c>
      <c r="L22" s="22">
        <v>563.51601135553005</v>
      </c>
      <c r="M22" s="22">
        <v>873.36764284216008</v>
      </c>
      <c r="N22" s="29">
        <v>1250.8778749123999</v>
      </c>
      <c r="O22" s="22">
        <v>264.01116867409002</v>
      </c>
      <c r="P22" s="22">
        <v>579.60808326031997</v>
      </c>
      <c r="Q22" s="22">
        <v>911.49285956668007</v>
      </c>
      <c r="R22" s="29">
        <v>1316.1814029053999</v>
      </c>
      <c r="S22" s="22">
        <v>280.50170899033003</v>
      </c>
      <c r="T22" s="22">
        <v>615.88366942087998</v>
      </c>
      <c r="U22" s="22">
        <v>959.34277733914007</v>
      </c>
      <c r="V22" s="29">
        <v>1355.8000490540801</v>
      </c>
      <c r="W22" s="22">
        <v>295.72531422374999</v>
      </c>
      <c r="X22" s="22">
        <v>631.40105136929003</v>
      </c>
      <c r="Y22" s="22">
        <v>977.58766659981006</v>
      </c>
      <c r="Z22" s="29">
        <v>1281.2122895938999</v>
      </c>
      <c r="AA22" s="22">
        <v>156.49371984551999</v>
      </c>
      <c r="AB22" s="22">
        <v>352.22372143413003</v>
      </c>
      <c r="AC22" s="31">
        <v>558.60946819590004</v>
      </c>
      <c r="AD22" s="29">
        <v>847.27459454081998</v>
      </c>
      <c r="AE22" s="22">
        <v>179.18634501657002</v>
      </c>
      <c r="AF22" s="22">
        <v>400.99604202802004</v>
      </c>
      <c r="AG22" s="22">
        <v>631.24828133372</v>
      </c>
      <c r="AH22" s="29">
        <v>950.78944600916009</v>
      </c>
      <c r="AI22" s="22">
        <v>181.13503254551998</v>
      </c>
      <c r="AJ22" s="22">
        <v>432.87868309039004</v>
      </c>
      <c r="AK22" s="22">
        <v>725.89389302664006</v>
      </c>
      <c r="AL22" s="29">
        <v>1167.24995013073</v>
      </c>
      <c r="AM22" s="46">
        <v>268.90369235009001</v>
      </c>
      <c r="AN22" s="46">
        <v>799.84556068839004</v>
      </c>
      <c r="AO22" s="46">
        <v>1311.88614405566</v>
      </c>
      <c r="AP22" s="29">
        <v>2002.0634689380902</v>
      </c>
      <c r="AQ22" s="46">
        <v>308.61826693798997</v>
      </c>
      <c r="AR22" s="22">
        <v>687.30699792712005</v>
      </c>
      <c r="AS22" s="22">
        <v>1170.8630477658899</v>
      </c>
      <c r="AT22" s="29">
        <v>2027.2775628771999</v>
      </c>
      <c r="AU22" s="46"/>
      <c r="AV22" s="46"/>
      <c r="AW22" s="46"/>
      <c r="AX22" s="29"/>
      <c r="AY22" s="46"/>
      <c r="AZ22" s="46"/>
      <c r="BA22" s="46"/>
      <c r="BB22" s="29"/>
      <c r="BC22" s="46"/>
      <c r="BD22" s="46"/>
      <c r="BE22" s="46"/>
      <c r="BF22" s="29"/>
      <c r="BG22" s="22"/>
      <c r="BH22" s="22"/>
      <c r="BI22" s="22"/>
      <c r="BJ22" s="29"/>
    </row>
    <row r="23" spans="1:62" x14ac:dyDescent="0.25">
      <c r="A23" s="14" t="s">
        <v>32</v>
      </c>
      <c r="B23" s="15" t="s">
        <v>33</v>
      </c>
      <c r="C23" s="22">
        <v>236.77462840605</v>
      </c>
      <c r="D23" s="22">
        <v>533.08926414612995</v>
      </c>
      <c r="E23" s="22">
        <v>812.57698757522996</v>
      </c>
      <c r="F23" s="29">
        <v>1191.6244161208999</v>
      </c>
      <c r="G23" s="22">
        <v>266.90753550036999</v>
      </c>
      <c r="H23" s="22">
        <v>584.79784625005004</v>
      </c>
      <c r="I23" s="22">
        <v>892.59588453393008</v>
      </c>
      <c r="J23" s="29">
        <v>1273.7571440024299</v>
      </c>
      <c r="K23" s="22">
        <v>271.35475974471001</v>
      </c>
      <c r="L23" s="22">
        <v>597.66691006692008</v>
      </c>
      <c r="M23" s="22">
        <v>908.07301788023995</v>
      </c>
      <c r="N23" s="29">
        <v>1312.4902876052099</v>
      </c>
      <c r="O23" s="22">
        <v>301.95805958415002</v>
      </c>
      <c r="P23" s="22">
        <v>668.60065804295994</v>
      </c>
      <c r="Q23" s="22">
        <v>1030.4945885863799</v>
      </c>
      <c r="R23" s="29">
        <v>1473.26473249945</v>
      </c>
      <c r="S23" s="22">
        <v>323.10544507538003</v>
      </c>
      <c r="T23" s="22">
        <v>707.41208037084994</v>
      </c>
      <c r="U23" s="22">
        <v>1058.3613099629699</v>
      </c>
      <c r="V23" s="29">
        <v>1497.0930397643999</v>
      </c>
      <c r="W23" s="22">
        <v>348.96009486798999</v>
      </c>
      <c r="X23" s="22">
        <v>749.66614238066006</v>
      </c>
      <c r="Y23" s="22">
        <v>1118.3216435561499</v>
      </c>
      <c r="Z23" s="29">
        <v>1654.38675997272</v>
      </c>
      <c r="AA23" s="22">
        <v>514.14777300988999</v>
      </c>
      <c r="AB23" s="22">
        <v>1063.9984158554701</v>
      </c>
      <c r="AC23" s="31">
        <v>1589.1349360811</v>
      </c>
      <c r="AD23" s="29">
        <v>2207.6293350465198</v>
      </c>
      <c r="AE23" s="22">
        <v>549.77890958365003</v>
      </c>
      <c r="AF23" s="22">
        <v>1153.47187999947</v>
      </c>
      <c r="AG23" s="22">
        <v>1722.8452385291298</v>
      </c>
      <c r="AH23" s="29">
        <v>2415.1606120907204</v>
      </c>
      <c r="AI23" s="22">
        <v>604.20923541636</v>
      </c>
      <c r="AJ23" s="22">
        <v>1275.0720418467499</v>
      </c>
      <c r="AK23" s="22">
        <v>1919.5300597281901</v>
      </c>
      <c r="AL23" s="29">
        <v>2685.84384278995</v>
      </c>
      <c r="AM23" s="46">
        <v>676.16905046615</v>
      </c>
      <c r="AN23" s="46">
        <v>1478.77313018871</v>
      </c>
      <c r="AO23" s="46">
        <v>2381.3816058083198</v>
      </c>
      <c r="AP23" s="29">
        <v>3319.7714346969001</v>
      </c>
      <c r="AQ23" s="46">
        <v>791.61300302888003</v>
      </c>
      <c r="AR23" s="22">
        <v>1652.8168553344599</v>
      </c>
      <c r="AS23" s="22">
        <v>2493.9624796582002</v>
      </c>
      <c r="AT23" s="29">
        <v>3445.04276544713</v>
      </c>
      <c r="AU23" s="46"/>
      <c r="AV23" s="46"/>
      <c r="AW23" s="46"/>
      <c r="AX23" s="29"/>
      <c r="AY23" s="46"/>
      <c r="AZ23" s="46"/>
      <c r="BA23" s="46"/>
      <c r="BB23" s="29"/>
      <c r="BC23" s="46"/>
      <c r="BD23" s="46"/>
      <c r="BE23" s="46"/>
      <c r="BF23" s="29"/>
      <c r="BG23" s="22"/>
      <c r="BH23" s="22"/>
      <c r="BI23" s="22"/>
      <c r="BJ23" s="29"/>
    </row>
    <row r="24" spans="1:62" x14ac:dyDescent="0.25">
      <c r="A24" s="14" t="s">
        <v>34</v>
      </c>
      <c r="B24" s="15" t="s">
        <v>35</v>
      </c>
      <c r="C24" s="22">
        <v>22.36384619068</v>
      </c>
      <c r="D24" s="22">
        <v>52.17538939512</v>
      </c>
      <c r="E24" s="22">
        <v>85.132035680719994</v>
      </c>
      <c r="F24" s="29">
        <v>144.76711061129001</v>
      </c>
      <c r="G24" s="22">
        <v>24.405279474380002</v>
      </c>
      <c r="H24" s="22">
        <v>57.580228672190003</v>
      </c>
      <c r="I24" s="22">
        <v>90.64837704979</v>
      </c>
      <c r="J24" s="29">
        <v>156.33736554329002</v>
      </c>
      <c r="K24" s="22">
        <v>26.581372300889999</v>
      </c>
      <c r="L24" s="22">
        <v>64.358409758929994</v>
      </c>
      <c r="M24" s="22">
        <v>104.20725214119</v>
      </c>
      <c r="N24" s="29">
        <v>170.82288850731001</v>
      </c>
      <c r="O24" s="22">
        <v>30.971599601330002</v>
      </c>
      <c r="P24" s="22">
        <v>74.505541978149992</v>
      </c>
      <c r="Q24" s="22">
        <v>119.48357695407</v>
      </c>
      <c r="R24" s="29">
        <v>191.11267705660998</v>
      </c>
      <c r="S24" s="22">
        <v>33.28538735043</v>
      </c>
      <c r="T24" s="22">
        <v>74.862945701300006</v>
      </c>
      <c r="U24" s="22">
        <v>122.99771287608999</v>
      </c>
      <c r="V24" s="29">
        <v>193.11351247863001</v>
      </c>
      <c r="W24" s="22">
        <v>32.865896016069996</v>
      </c>
      <c r="X24" s="22">
        <v>79.43900829831</v>
      </c>
      <c r="Y24" s="22">
        <v>133.36451927154999</v>
      </c>
      <c r="Z24" s="29">
        <v>211.75291339807998</v>
      </c>
      <c r="AA24" s="22">
        <v>44.614395143839999</v>
      </c>
      <c r="AB24" s="22">
        <v>112.06601023792</v>
      </c>
      <c r="AC24" s="31">
        <v>166.89295551791</v>
      </c>
      <c r="AD24" s="29">
        <v>253.72687848326999</v>
      </c>
      <c r="AE24" s="22">
        <v>49.982183114470004</v>
      </c>
      <c r="AF24" s="22">
        <v>115.61602634919001</v>
      </c>
      <c r="AG24" s="22">
        <v>176.09341546992999</v>
      </c>
      <c r="AH24" s="29">
        <v>282.84360800701</v>
      </c>
      <c r="AI24" s="22">
        <v>50.90751715911</v>
      </c>
      <c r="AJ24" s="22">
        <v>123.45088515911999</v>
      </c>
      <c r="AK24" s="22">
        <v>196.30833564586999</v>
      </c>
      <c r="AL24" s="29">
        <v>320.22661927298998</v>
      </c>
      <c r="AM24" s="46">
        <v>65.323782128540003</v>
      </c>
      <c r="AN24" s="46">
        <v>140.70349559523001</v>
      </c>
      <c r="AO24" s="46">
        <v>225.66989972210999</v>
      </c>
      <c r="AP24" s="29">
        <v>363.18131730914001</v>
      </c>
      <c r="AQ24" s="46">
        <v>71.477390544869991</v>
      </c>
      <c r="AR24" s="22">
        <v>158.4944982735</v>
      </c>
      <c r="AS24" s="22">
        <v>253.46156046467999</v>
      </c>
      <c r="AT24" s="29">
        <v>398.78774969928998</v>
      </c>
      <c r="AU24" s="46"/>
      <c r="AV24" s="46"/>
      <c r="AW24" s="46"/>
      <c r="AX24" s="29"/>
      <c r="AY24" s="46"/>
      <c r="AZ24" s="46"/>
      <c r="BA24" s="46"/>
      <c r="BB24" s="29"/>
      <c r="BC24" s="46"/>
      <c r="BD24" s="46"/>
      <c r="BE24" s="46"/>
      <c r="BF24" s="29"/>
      <c r="BG24" s="22"/>
      <c r="BH24" s="22"/>
      <c r="BI24" s="22"/>
      <c r="BJ24" s="29"/>
    </row>
    <row r="25" spans="1:62" x14ac:dyDescent="0.25">
      <c r="A25" s="14" t="s">
        <v>36</v>
      </c>
      <c r="B25" s="15" t="s">
        <v>37</v>
      </c>
      <c r="C25" s="22">
        <v>5.4835146808199999</v>
      </c>
      <c r="D25" s="22">
        <v>13.34044533256</v>
      </c>
      <c r="E25" s="22">
        <v>21.377721030340002</v>
      </c>
      <c r="F25" s="29">
        <v>34.276419785229997</v>
      </c>
      <c r="G25" s="22">
        <v>6.9974864385900002</v>
      </c>
      <c r="H25" s="22">
        <v>16.06284503905</v>
      </c>
      <c r="I25" s="22">
        <v>24.860968391900002</v>
      </c>
      <c r="J25" s="29">
        <v>38.264921748839996</v>
      </c>
      <c r="K25" s="22">
        <v>8.0122529035000003</v>
      </c>
      <c r="L25" s="22">
        <v>17.249050123790003</v>
      </c>
      <c r="M25" s="22">
        <v>27.897641208470002</v>
      </c>
      <c r="N25" s="29">
        <v>40.490990257739995</v>
      </c>
      <c r="O25" s="22">
        <v>8.7216858256200016</v>
      </c>
      <c r="P25" s="22">
        <v>19.04447528103</v>
      </c>
      <c r="Q25" s="22">
        <v>29.472822760220001</v>
      </c>
      <c r="R25" s="29">
        <v>42.525163120910001</v>
      </c>
      <c r="S25" s="22">
        <v>8.8531487517000009</v>
      </c>
      <c r="T25" s="22">
        <v>19.969858351540001</v>
      </c>
      <c r="U25" s="22">
        <v>30.407302697279999</v>
      </c>
      <c r="V25" s="29">
        <v>43.592372232220001</v>
      </c>
      <c r="W25" s="22">
        <v>9.7872864782999986</v>
      </c>
      <c r="X25" s="22">
        <v>21.06712600929</v>
      </c>
      <c r="Y25" s="22">
        <v>31.715875885749998</v>
      </c>
      <c r="Z25" s="29">
        <v>43.251598427300003</v>
      </c>
      <c r="AA25" s="22">
        <v>9.1590816420699994</v>
      </c>
      <c r="AB25" s="22">
        <v>19.81862558628</v>
      </c>
      <c r="AC25" s="31">
        <v>30.156376523900001</v>
      </c>
      <c r="AD25" s="29">
        <v>44.061301855559996</v>
      </c>
      <c r="AE25" s="22">
        <v>11.12765243022</v>
      </c>
      <c r="AF25" s="22">
        <v>22.855731838369998</v>
      </c>
      <c r="AG25" s="22">
        <v>34.69320531372</v>
      </c>
      <c r="AH25" s="29">
        <v>48.079888978269999</v>
      </c>
      <c r="AI25" s="22">
        <v>12.00080482073</v>
      </c>
      <c r="AJ25" s="22">
        <v>23.727342020720002</v>
      </c>
      <c r="AK25" s="22">
        <v>39.184587196350002</v>
      </c>
      <c r="AL25" s="29">
        <v>52.638448848980005</v>
      </c>
      <c r="AM25" s="46">
        <v>13.107037241110001</v>
      </c>
      <c r="AN25" s="46">
        <v>25.114560905049998</v>
      </c>
      <c r="AO25" s="46">
        <v>39.102286246570003</v>
      </c>
      <c r="AP25" s="29">
        <v>52.633721315999999</v>
      </c>
      <c r="AQ25" s="46">
        <v>11.751323973989999</v>
      </c>
      <c r="AR25" s="22">
        <v>26.998782915380001</v>
      </c>
      <c r="AS25" s="22">
        <v>40.951817012489997</v>
      </c>
      <c r="AT25" s="29">
        <v>57.414950476419996</v>
      </c>
      <c r="AU25" s="46"/>
      <c r="AV25" s="46"/>
      <c r="AW25" s="46"/>
      <c r="AX25" s="29"/>
      <c r="AY25" s="46"/>
      <c r="AZ25" s="46"/>
      <c r="BA25" s="46"/>
      <c r="BB25" s="29"/>
      <c r="BC25" s="46"/>
      <c r="BD25" s="46"/>
      <c r="BE25" s="46"/>
      <c r="BF25" s="29"/>
      <c r="BG25" s="22"/>
      <c r="BH25" s="22"/>
      <c r="BI25" s="22"/>
      <c r="BJ25" s="29"/>
    </row>
    <row r="26" spans="1:62" x14ac:dyDescent="0.25">
      <c r="A26" s="14" t="s">
        <v>38</v>
      </c>
      <c r="B26" s="15" t="s">
        <v>39</v>
      </c>
      <c r="C26" s="22">
        <v>11.623484237940001</v>
      </c>
      <c r="D26" s="22">
        <v>31.807947029650002</v>
      </c>
      <c r="E26" s="22">
        <v>45.373928727349998</v>
      </c>
      <c r="F26" s="29">
        <v>75.70270783734</v>
      </c>
      <c r="G26" s="22">
        <v>13.283465743580001</v>
      </c>
      <c r="H26" s="22">
        <v>32.995753363410003</v>
      </c>
      <c r="I26" s="22">
        <v>48.833173221370004</v>
      </c>
      <c r="J26" s="29">
        <v>74.633425626220003</v>
      </c>
      <c r="K26" s="22">
        <v>16.67628190313</v>
      </c>
      <c r="L26" s="22">
        <v>38.199915258319997</v>
      </c>
      <c r="M26" s="22">
        <v>55.754998734609998</v>
      </c>
      <c r="N26" s="29">
        <v>91.175717670509997</v>
      </c>
      <c r="O26" s="22">
        <v>24.51674407762</v>
      </c>
      <c r="P26" s="22">
        <v>53.523427400089993</v>
      </c>
      <c r="Q26" s="22">
        <v>79.090739235539999</v>
      </c>
      <c r="R26" s="29">
        <v>121.71509559696001</v>
      </c>
      <c r="S26" s="22">
        <v>32.150415583159997</v>
      </c>
      <c r="T26" s="22">
        <v>70.854948417160003</v>
      </c>
      <c r="U26" s="22">
        <v>104.55757568561999</v>
      </c>
      <c r="V26" s="29">
        <v>148.96798563277</v>
      </c>
      <c r="W26" s="22">
        <v>39.465136494440003</v>
      </c>
      <c r="X26" s="22">
        <v>78.018508888619991</v>
      </c>
      <c r="Y26" s="22">
        <v>115.79677740911001</v>
      </c>
      <c r="Z26" s="29">
        <v>153.68939988265001</v>
      </c>
      <c r="AA26" s="22">
        <v>36.236028779069997</v>
      </c>
      <c r="AB26" s="22">
        <v>71.259917751800003</v>
      </c>
      <c r="AC26" s="31">
        <v>101.84212492314001</v>
      </c>
      <c r="AD26" s="29">
        <v>133.91158000308999</v>
      </c>
      <c r="AE26" s="22">
        <v>29.87498420288</v>
      </c>
      <c r="AF26" s="22">
        <v>58.349873304109998</v>
      </c>
      <c r="AG26" s="22">
        <v>83.24820251173</v>
      </c>
      <c r="AH26" s="29">
        <v>111.37744503430001</v>
      </c>
      <c r="AI26" s="22">
        <v>27.26581529073</v>
      </c>
      <c r="AJ26" s="22">
        <v>54.594645095160004</v>
      </c>
      <c r="AK26" s="22">
        <v>78.496996557539987</v>
      </c>
      <c r="AL26" s="29">
        <v>105.71485043624</v>
      </c>
      <c r="AM26" s="46">
        <v>24.59554941635</v>
      </c>
      <c r="AN26" s="46">
        <v>49.992634533360004</v>
      </c>
      <c r="AO26" s="46">
        <v>73.011838561369999</v>
      </c>
      <c r="AP26" s="29">
        <v>100.45784135013001</v>
      </c>
      <c r="AQ26" s="46">
        <v>24.385124215499999</v>
      </c>
      <c r="AR26" s="22">
        <v>51.926998063639999</v>
      </c>
      <c r="AS26" s="22">
        <v>72.925842092509995</v>
      </c>
      <c r="AT26" s="29">
        <v>102.24005640873</v>
      </c>
      <c r="AU26" s="46"/>
      <c r="AV26" s="46"/>
      <c r="AW26" s="46"/>
      <c r="AX26" s="29"/>
      <c r="AY26" s="46"/>
      <c r="AZ26" s="46"/>
      <c r="BA26" s="46"/>
      <c r="BB26" s="29"/>
      <c r="BC26" s="46"/>
      <c r="BD26" s="46"/>
      <c r="BE26" s="46"/>
      <c r="BF26" s="29"/>
      <c r="BG26" s="22"/>
      <c r="BH26" s="22"/>
      <c r="BI26" s="22"/>
      <c r="BJ26" s="29"/>
    </row>
    <row r="27" spans="1:62" ht="30" x14ac:dyDescent="0.25">
      <c r="A27" s="14" t="s">
        <v>40</v>
      </c>
      <c r="B27" s="15" t="s">
        <v>60</v>
      </c>
      <c r="C27" s="22">
        <v>4.3527034204300001</v>
      </c>
      <c r="D27" s="22">
        <v>7.8217828688999997</v>
      </c>
      <c r="E27" s="22">
        <v>11.68655159951</v>
      </c>
      <c r="F27" s="29">
        <v>15.289958836110001</v>
      </c>
      <c r="G27" s="22">
        <v>4.3237782063200001</v>
      </c>
      <c r="H27" s="22">
        <v>8.5446652338299991</v>
      </c>
      <c r="I27" s="22">
        <v>12.41495657832</v>
      </c>
      <c r="J27" s="29">
        <v>19.45493624002</v>
      </c>
      <c r="K27" s="22">
        <v>0.46362577101999997</v>
      </c>
      <c r="L27" s="22">
        <v>3.5426008734699996</v>
      </c>
      <c r="M27" s="22">
        <v>4.0872242539899997</v>
      </c>
      <c r="N27" s="29">
        <v>4.8951167071400006</v>
      </c>
      <c r="O27" s="22">
        <v>0.23043526786000001</v>
      </c>
      <c r="P27" s="22">
        <v>3.1869748104800002</v>
      </c>
      <c r="Q27" s="22">
        <v>3.9162687999600001</v>
      </c>
      <c r="R27" s="29">
        <v>5.2834843604500001</v>
      </c>
      <c r="S27" s="22">
        <v>0.11312400833</v>
      </c>
      <c r="T27" s="22">
        <v>0.27015727239999998</v>
      </c>
      <c r="U27" s="22">
        <v>0.43326694623000001</v>
      </c>
      <c r="V27" s="29">
        <v>0.41394129477999997</v>
      </c>
      <c r="W27" s="22">
        <v>0.11115794812999999</v>
      </c>
      <c r="X27" s="22">
        <v>0.19861232474000001</v>
      </c>
      <c r="Y27" s="22">
        <v>0.34800063342000004</v>
      </c>
      <c r="Z27" s="29">
        <v>0.57372821792999995</v>
      </c>
      <c r="AA27" s="22">
        <v>6.7547645670000003E-2</v>
      </c>
      <c r="AB27" s="22">
        <v>0.13295375164000001</v>
      </c>
      <c r="AC27" s="31">
        <v>0.33835884362000002</v>
      </c>
      <c r="AD27" s="29">
        <v>0.42206003257999997</v>
      </c>
      <c r="AE27" s="22">
        <v>1.0260643810000001E-2</v>
      </c>
      <c r="AF27" s="22">
        <v>9.2225455169999998E-2</v>
      </c>
      <c r="AG27" s="22">
        <v>0.24457795671999999</v>
      </c>
      <c r="AH27" s="29">
        <v>0.40743848973000002</v>
      </c>
      <c r="AI27" s="22">
        <v>3.7109099969999997E-2</v>
      </c>
      <c r="AJ27" s="22">
        <v>0.12616838423999999</v>
      </c>
      <c r="AK27" s="22">
        <v>0.38669693736999999</v>
      </c>
      <c r="AL27" s="29">
        <v>0.88907582133000007</v>
      </c>
      <c r="AM27" s="46">
        <v>6.8929955400000006E-2</v>
      </c>
      <c r="AN27" s="46">
        <v>8.663154826000001E-2</v>
      </c>
      <c r="AO27" s="46">
        <v>0.12200023909999999</v>
      </c>
      <c r="AP27" s="29">
        <v>0.65316018750000004</v>
      </c>
      <c r="AQ27" s="46">
        <v>3.2534028719999997E-2</v>
      </c>
      <c r="AR27" s="22">
        <v>0.13615615312000001</v>
      </c>
      <c r="AS27" s="22">
        <v>0.23969352407</v>
      </c>
      <c r="AT27" s="29">
        <v>1.5837132118099999</v>
      </c>
      <c r="AU27" s="46"/>
      <c r="AV27" s="46"/>
      <c r="AW27" s="46"/>
      <c r="AX27" s="29"/>
      <c r="AY27" s="46"/>
      <c r="AZ27" s="46"/>
      <c r="BA27" s="46"/>
      <c r="BB27" s="29"/>
      <c r="BC27" s="46"/>
      <c r="BD27" s="46"/>
      <c r="BE27" s="46"/>
      <c r="BF27" s="29"/>
      <c r="BG27" s="22"/>
      <c r="BH27" s="22"/>
      <c r="BI27" s="22"/>
      <c r="BJ27" s="29"/>
    </row>
    <row r="28" spans="1:62" ht="15" customHeight="1" x14ac:dyDescent="0.25">
      <c r="B28" s="18" t="s">
        <v>41</v>
      </c>
      <c r="C28" s="17"/>
      <c r="D28" s="17"/>
      <c r="E28" s="17"/>
      <c r="F28" s="25"/>
      <c r="G28" s="17"/>
      <c r="H28" s="17"/>
      <c r="I28" s="17"/>
      <c r="J28" s="25"/>
      <c r="K28" s="17"/>
      <c r="L28" s="17"/>
      <c r="M28" s="17"/>
      <c r="N28" s="25"/>
      <c r="O28" s="17"/>
      <c r="P28" s="17"/>
      <c r="Q28" s="17"/>
      <c r="R28" s="25"/>
      <c r="S28" s="17"/>
      <c r="T28" s="17"/>
      <c r="U28" s="17"/>
      <c r="V28" s="25"/>
      <c r="W28" s="17"/>
      <c r="X28" s="17"/>
      <c r="Y28" s="17"/>
      <c r="Z28" s="25"/>
      <c r="AA28" s="17"/>
      <c r="AB28" s="17"/>
      <c r="AC28" s="32"/>
      <c r="AD28" s="25"/>
      <c r="AE28" s="17"/>
      <c r="AF28" s="17"/>
      <c r="AG28" s="17"/>
      <c r="AH28" s="25"/>
      <c r="AI28" s="17"/>
      <c r="AJ28" s="17"/>
      <c r="AK28" s="17"/>
      <c r="AL28" s="25"/>
      <c r="AM28" s="49"/>
      <c r="AN28" s="49"/>
      <c r="AO28" s="49"/>
      <c r="AP28" s="25"/>
      <c r="AQ28" s="49"/>
      <c r="AR28" s="17"/>
      <c r="AS28" s="17"/>
      <c r="AT28" s="25"/>
      <c r="AU28" s="49"/>
      <c r="AV28" s="49"/>
      <c r="AW28" s="49"/>
      <c r="AX28" s="25"/>
      <c r="AY28" s="49"/>
      <c r="AZ28" s="49"/>
      <c r="BA28" s="49"/>
      <c r="BB28" s="25"/>
      <c r="BC28" s="49"/>
      <c r="BD28" s="49"/>
      <c r="BE28" s="49"/>
      <c r="BF28" s="25"/>
      <c r="BG28" s="17"/>
      <c r="BH28" s="17"/>
      <c r="BI28" s="17"/>
      <c r="BJ28" s="25"/>
    </row>
    <row r="29" spans="1:62" s="7" customFormat="1" ht="14.25" x14ac:dyDescent="0.2">
      <c r="A29" s="5">
        <v>3</v>
      </c>
      <c r="B29" s="19" t="s">
        <v>42</v>
      </c>
      <c r="C29" s="20">
        <v>400.42108991769032</v>
      </c>
      <c r="D29" s="20">
        <v>708.33866609815004</v>
      </c>
      <c r="E29" s="20">
        <v>831.5947004501204</v>
      </c>
      <c r="F29" s="26">
        <v>-34.886364634299753</v>
      </c>
      <c r="G29" s="20">
        <v>286.81633084265991</v>
      </c>
      <c r="H29" s="20">
        <v>403.00201436501993</v>
      </c>
      <c r="I29" s="20">
        <v>251.26841377590972</v>
      </c>
      <c r="J29" s="26">
        <v>-278.66152945381964</v>
      </c>
      <c r="K29" s="20">
        <v>193.87834053766028</v>
      </c>
      <c r="L29" s="20">
        <v>5.232989092340631</v>
      </c>
      <c r="M29" s="20">
        <v>-73.567689640500248</v>
      </c>
      <c r="N29" s="26">
        <v>-641.48041458573061</v>
      </c>
      <c r="O29" s="20">
        <v>107.35501480818016</v>
      </c>
      <c r="P29" s="20">
        <v>90.211733825470219</v>
      </c>
      <c r="Q29" s="20">
        <v>174.97490341510002</v>
      </c>
      <c r="R29" s="26">
        <v>-447.60502000913039</v>
      </c>
      <c r="S29" s="20">
        <v>241.89756642281009</v>
      </c>
      <c r="T29" s="20">
        <v>364.41740851529994</v>
      </c>
      <c r="U29" s="20">
        <v>396.69659688389038</v>
      </c>
      <c r="V29" s="26">
        <v>-171.60005058629758</v>
      </c>
      <c r="W29" s="20">
        <v>146.63806126118993</v>
      </c>
      <c r="X29" s="20">
        <v>276.5914630581301</v>
      </c>
      <c r="Y29" s="20">
        <v>368.06037167995055</v>
      </c>
      <c r="Z29" s="26">
        <v>-12.598015922521881</v>
      </c>
      <c r="AA29" s="20">
        <v>348.90097311952991</v>
      </c>
      <c r="AB29" s="20">
        <v>437.33991883309955</v>
      </c>
      <c r="AC29" s="20">
        <v>503.49703008841971</v>
      </c>
      <c r="AD29" s="26">
        <v>-51.906410870698892</v>
      </c>
      <c r="AE29" s="33">
        <v>343.08819242580012</v>
      </c>
      <c r="AF29" s="33">
        <v>507.94566060068064</v>
      </c>
      <c r="AG29" s="33">
        <v>753.94540538492038</v>
      </c>
      <c r="AH29" s="26">
        <v>510.27968073630109</v>
      </c>
      <c r="AI29" s="33">
        <v>407.37238336208975</v>
      </c>
      <c r="AJ29" s="33">
        <v>695.74358961527923</v>
      </c>
      <c r="AK29" s="33">
        <v>742.46039146777912</v>
      </c>
      <c r="AL29" s="26">
        <v>4.7202832947004936</v>
      </c>
      <c r="AM29" s="50">
        <v>341.25586425667007</v>
      </c>
      <c r="AN29" s="50">
        <v>-213.72535678178974</v>
      </c>
      <c r="AO29" s="50">
        <v>-295.7579588608296</v>
      </c>
      <c r="AP29" s="26">
        <v>-676.56817182039777</v>
      </c>
      <c r="AQ29" s="50">
        <v>246.60413733797986</v>
      </c>
      <c r="AR29" s="33">
        <v>446.68306821636997</v>
      </c>
      <c r="AS29" s="33">
        <v>986.98891573420042</v>
      </c>
      <c r="AT29" s="26">
        <v>660.76144202530122</v>
      </c>
      <c r="AU29" s="55">
        <v>939.47158687753972</v>
      </c>
      <c r="AV29" s="55">
        <v>1164.8116508739299</v>
      </c>
      <c r="AW29" s="55">
        <v>1294.2450736711016</v>
      </c>
      <c r="AX29" s="26">
        <v>50.608490989299753</v>
      </c>
      <c r="AY29" s="55">
        <f>AY5-AY13</f>
        <v>696.81653021402053</v>
      </c>
      <c r="AZ29" s="55">
        <v>755.90662958219946</v>
      </c>
      <c r="BA29" s="55">
        <v>1149.8217137493011</v>
      </c>
      <c r="BB29" s="26">
        <v>-200.05720377630132</v>
      </c>
      <c r="BC29" s="55">
        <v>624.09047962455952</v>
      </c>
      <c r="BD29" s="55">
        <v>958.35106678582088</v>
      </c>
      <c r="BE29" s="55">
        <v>1249.2973389839062</v>
      </c>
      <c r="BF29" s="26">
        <v>-297.80361462789733</v>
      </c>
      <c r="BG29" s="33">
        <v>335.11503072880987</v>
      </c>
      <c r="BH29" s="33">
        <v>-143.23689102781645</v>
      </c>
      <c r="BI29" s="33">
        <v>-118.01706173849743</v>
      </c>
      <c r="BJ29" s="26">
        <v>-1538.4911036978992</v>
      </c>
    </row>
    <row r="30" spans="1:62" ht="15" customHeight="1" x14ac:dyDescent="0.25">
      <c r="A30" s="18"/>
      <c r="B30" s="18" t="s">
        <v>43</v>
      </c>
      <c r="C30" s="18"/>
      <c r="D30" s="18"/>
      <c r="E30" s="18"/>
      <c r="F30" s="30"/>
      <c r="G30" s="18"/>
      <c r="H30" s="18"/>
      <c r="I30" s="18"/>
      <c r="J30" s="30"/>
      <c r="K30" s="18"/>
      <c r="L30" s="18"/>
      <c r="M30" s="18"/>
      <c r="N30" s="30"/>
      <c r="O30" s="18"/>
      <c r="P30" s="18"/>
      <c r="Q30" s="18"/>
      <c r="R30" s="30"/>
      <c r="S30" s="18"/>
      <c r="T30" s="18"/>
      <c r="U30" s="18"/>
      <c r="V30" s="30"/>
      <c r="W30" s="18"/>
      <c r="X30" s="18"/>
      <c r="Y30" s="18"/>
      <c r="Z30" s="30"/>
      <c r="AA30" s="18"/>
      <c r="AB30" s="18"/>
      <c r="AC30" s="36"/>
      <c r="AD30" s="30"/>
      <c r="AE30" s="18"/>
      <c r="AF30" s="18"/>
      <c r="AG30" s="18"/>
      <c r="AH30" s="30"/>
      <c r="AI30" s="18"/>
      <c r="AJ30" s="18"/>
      <c r="AK30" s="18"/>
      <c r="AL30" s="30"/>
      <c r="AM30" s="51"/>
      <c r="AN30" s="51"/>
      <c r="AO30" s="51"/>
      <c r="AP30" s="30"/>
      <c r="AQ30" s="51"/>
      <c r="AR30" s="36"/>
      <c r="AS30" s="36"/>
      <c r="AT30" s="30"/>
      <c r="AU30" s="56"/>
      <c r="AV30" s="56"/>
      <c r="AW30" s="56"/>
      <c r="AX30" s="30"/>
      <c r="AY30" s="56"/>
      <c r="AZ30" s="56"/>
      <c r="BA30" s="56"/>
      <c r="BB30" s="30"/>
      <c r="BC30" s="56"/>
      <c r="BD30" s="56"/>
      <c r="BE30" s="56"/>
      <c r="BF30" s="30"/>
      <c r="BG30" s="36"/>
      <c r="BH30" s="36"/>
      <c r="BI30" s="36"/>
      <c r="BJ30" s="30"/>
    </row>
    <row r="31" spans="1:62" s="7" customFormat="1" ht="14.25" x14ac:dyDescent="0.2">
      <c r="A31" s="5">
        <v>4</v>
      </c>
      <c r="B31" s="6" t="s">
        <v>44</v>
      </c>
      <c r="C31" s="21">
        <v>-400.42108991769032</v>
      </c>
      <c r="D31" s="21">
        <v>-708.33866609815004</v>
      </c>
      <c r="E31" s="21">
        <v>-831.5947004501204</v>
      </c>
      <c r="F31" s="27">
        <v>34.886364634299753</v>
      </c>
      <c r="G31" s="21">
        <v>-286.81633084265991</v>
      </c>
      <c r="H31" s="21">
        <v>-403.00201436501993</v>
      </c>
      <c r="I31" s="21">
        <v>-251.26841377590972</v>
      </c>
      <c r="J31" s="27">
        <v>278.66152945381964</v>
      </c>
      <c r="K31" s="21">
        <v>-193.87834053766028</v>
      </c>
      <c r="L31" s="21">
        <v>-5.232989092340631</v>
      </c>
      <c r="M31" s="21">
        <v>73.567689640500248</v>
      </c>
      <c r="N31" s="27">
        <v>641.48041458573061</v>
      </c>
      <c r="O31" s="21">
        <v>-107.35501480818016</v>
      </c>
      <c r="P31" s="21">
        <v>-90.211733825470219</v>
      </c>
      <c r="Q31" s="21">
        <v>-174.97490341510002</v>
      </c>
      <c r="R31" s="27">
        <v>447.60502000913039</v>
      </c>
      <c r="S31" s="21">
        <v>-241.89756642281009</v>
      </c>
      <c r="T31" s="21">
        <v>-364.41740851529994</v>
      </c>
      <c r="U31" s="21">
        <v>-396.69659688389038</v>
      </c>
      <c r="V31" s="27">
        <v>171.60005058629758</v>
      </c>
      <c r="W31" s="21">
        <v>-146.63806126118993</v>
      </c>
      <c r="X31" s="21">
        <v>-276.5914630581301</v>
      </c>
      <c r="Y31" s="21">
        <v>-368.06037167995055</v>
      </c>
      <c r="Z31" s="27">
        <v>12.598015922521881</v>
      </c>
      <c r="AA31" s="21">
        <v>-348.90097311952991</v>
      </c>
      <c r="AB31" s="21">
        <v>-437.33991883309955</v>
      </c>
      <c r="AC31" s="21">
        <v>-503.49703008841971</v>
      </c>
      <c r="AD31" s="27">
        <v>51.906410870698892</v>
      </c>
      <c r="AE31" s="34">
        <v>-343.08819242580012</v>
      </c>
      <c r="AF31" s="34">
        <v>-507.94566060068064</v>
      </c>
      <c r="AG31" s="34">
        <v>-753.94540538492038</v>
      </c>
      <c r="AH31" s="27">
        <v>-510.27968073630109</v>
      </c>
      <c r="AI31" s="34">
        <v>-407.37238336208975</v>
      </c>
      <c r="AJ31" s="34">
        <v>-695.74358961527923</v>
      </c>
      <c r="AK31" s="34">
        <v>-742.46039146777912</v>
      </c>
      <c r="AL31" s="27">
        <v>-4.7202832947004936</v>
      </c>
      <c r="AM31" s="52">
        <v>-341.25586425667007</v>
      </c>
      <c r="AN31" s="52">
        <v>213.72535678178974</v>
      </c>
      <c r="AO31" s="52">
        <v>295.7579588608296</v>
      </c>
      <c r="AP31" s="27">
        <v>676.56817182039777</v>
      </c>
      <c r="AQ31" s="52">
        <v>-246.60413733797986</v>
      </c>
      <c r="AR31" s="34">
        <v>-446.68306821636997</v>
      </c>
      <c r="AS31" s="34">
        <v>-986.98891573420042</v>
      </c>
      <c r="AT31" s="27">
        <v>-660.76144202530122</v>
      </c>
      <c r="AU31" s="57">
        <v>-939.47158687753972</v>
      </c>
      <c r="AV31" s="57">
        <v>-1164.8116508739299</v>
      </c>
      <c r="AW31" s="57">
        <v>-1294.2450736711016</v>
      </c>
      <c r="AX31" s="27">
        <v>-50.608490989299753</v>
      </c>
      <c r="AY31" s="57">
        <v>-696.81653021402053</v>
      </c>
      <c r="AZ31" s="57">
        <v>-755.90662958219946</v>
      </c>
      <c r="BA31" s="57">
        <v>-1149.8217137493011</v>
      </c>
      <c r="BB31" s="27">
        <v>200.05720377630132</v>
      </c>
      <c r="BC31" s="57">
        <v>-624.09047962455952</v>
      </c>
      <c r="BD31" s="57">
        <v>-958.35106678582088</v>
      </c>
      <c r="BE31" s="57">
        <v>-1249.2973389839062</v>
      </c>
      <c r="BF31" s="27">
        <v>297.80361462789733</v>
      </c>
      <c r="BG31" s="34">
        <v>-335.11503072880987</v>
      </c>
      <c r="BH31" s="34">
        <v>143.23689102781645</v>
      </c>
      <c r="BI31" s="34">
        <v>118.01706173849743</v>
      </c>
      <c r="BJ31" s="27">
        <v>1538.4911036978992</v>
      </c>
    </row>
    <row r="32" spans="1:62" ht="30" x14ac:dyDescent="0.25">
      <c r="A32" s="14" t="s">
        <v>45</v>
      </c>
      <c r="B32" s="15" t="s">
        <v>82</v>
      </c>
      <c r="C32" s="22">
        <v>0.61392100000000005</v>
      </c>
      <c r="D32" s="22">
        <v>-19.533458693530001</v>
      </c>
      <c r="E32" s="22">
        <v>-36.039234174109993</v>
      </c>
      <c r="F32" s="29">
        <v>-58.202600732430007</v>
      </c>
      <c r="G32" s="22">
        <v>-13.044109565000001</v>
      </c>
      <c r="H32" s="22">
        <v>-31.395525719329999</v>
      </c>
      <c r="I32" s="22">
        <v>-15.713491117730008</v>
      </c>
      <c r="J32" s="29">
        <v>38.175959838570009</v>
      </c>
      <c r="K32" s="22">
        <v>-0.56208185499999996</v>
      </c>
      <c r="L32" s="22">
        <v>8.3087076849999981</v>
      </c>
      <c r="M32" s="22">
        <v>43.347695508769988</v>
      </c>
      <c r="N32" s="29">
        <v>77.610485798529979</v>
      </c>
      <c r="O32" s="22">
        <v>-1.429920713</v>
      </c>
      <c r="P32" s="22">
        <v>-26.53477473825</v>
      </c>
      <c r="Q32" s="22">
        <v>-29.742937104909998</v>
      </c>
      <c r="R32" s="29">
        <v>-9.2359281049100019</v>
      </c>
      <c r="S32" s="22">
        <v>-8.8966159999999999</v>
      </c>
      <c r="T32" s="22">
        <v>-27.631780631120002</v>
      </c>
      <c r="U32" s="22">
        <v>-1.2789356311199995</v>
      </c>
      <c r="V32" s="29">
        <v>-5.7810043648799905</v>
      </c>
      <c r="W32" s="22">
        <v>-7.9337424500000004</v>
      </c>
      <c r="X32" s="22">
        <v>-34.310881449999997</v>
      </c>
      <c r="Y32" s="22">
        <v>-42.566050957499996</v>
      </c>
      <c r="Z32" s="29">
        <v>31.985037075500003</v>
      </c>
      <c r="AA32" s="22">
        <v>-5.9084289999999999</v>
      </c>
      <c r="AB32" s="22">
        <v>-17.048294234879997</v>
      </c>
      <c r="AC32" s="22">
        <v>3.8006718151199976</v>
      </c>
      <c r="AD32" s="29">
        <v>97.029913170219999</v>
      </c>
      <c r="AE32" s="39">
        <v>201.81232687000002</v>
      </c>
      <c r="AF32" s="39">
        <v>9.1627583500000007</v>
      </c>
      <c r="AG32" s="39">
        <v>1.606887449999995</v>
      </c>
      <c r="AH32" s="29">
        <v>2.3499085099999206E-2</v>
      </c>
      <c r="AI32" s="39">
        <v>-0.39491500000000002</v>
      </c>
      <c r="AJ32" s="39">
        <v>-10.95997305</v>
      </c>
      <c r="AK32" s="39">
        <v>-13.359981050000002</v>
      </c>
      <c r="AL32" s="29">
        <v>40.3870497968</v>
      </c>
      <c r="AM32" s="53">
        <v>-0.85255199999999998</v>
      </c>
      <c r="AN32" s="53">
        <v>43.123474899999998</v>
      </c>
      <c r="AO32" s="53">
        <v>73.283104900000012</v>
      </c>
      <c r="AP32" s="29">
        <v>184.63107149999996</v>
      </c>
      <c r="AQ32" s="53">
        <v>-4.3124739999999999</v>
      </c>
      <c r="AR32" s="31">
        <v>106.5504610025</v>
      </c>
      <c r="AS32" s="31">
        <v>95.584207546499982</v>
      </c>
      <c r="AT32" s="29">
        <v>25.064629723910002</v>
      </c>
      <c r="AU32" s="47">
        <v>-4.3109717600000002</v>
      </c>
      <c r="AV32" s="47">
        <v>-44.25349851</v>
      </c>
      <c r="AW32" s="47">
        <v>-67.132199509999992</v>
      </c>
      <c r="AX32" s="29">
        <v>-152.44964480300001</v>
      </c>
      <c r="AY32" s="47">
        <v>-3.8109375400000003</v>
      </c>
      <c r="AZ32" s="47">
        <v>-25.789551250000002</v>
      </c>
      <c r="BA32" s="47">
        <v>-50.960643349999998</v>
      </c>
      <c r="BB32" s="29">
        <v>-117.96897234299999</v>
      </c>
      <c r="BC32" s="47">
        <v>-12.74520676</v>
      </c>
      <c r="BD32" s="47">
        <v>-94.747198317500008</v>
      </c>
      <c r="BE32" s="47">
        <v>-121.5689618075</v>
      </c>
      <c r="BF32" s="29">
        <v>-156.9015942755</v>
      </c>
      <c r="BG32" s="47">
        <v>-13.9069048</v>
      </c>
      <c r="BH32" s="47">
        <v>-28.150877299999998</v>
      </c>
      <c r="BI32" s="47">
        <v>-50.453932099999996</v>
      </c>
      <c r="BJ32" s="29">
        <v>21.109044996999998</v>
      </c>
    </row>
    <row r="33" spans="1:62" x14ac:dyDescent="0.25">
      <c r="A33" s="14" t="s">
        <v>46</v>
      </c>
      <c r="B33" s="16" t="s">
        <v>47</v>
      </c>
      <c r="C33" s="22">
        <v>0.61590800000000001</v>
      </c>
      <c r="D33" s="22">
        <v>23.73600914</v>
      </c>
      <c r="E33" s="22">
        <v>24.489117060000002</v>
      </c>
      <c r="F33" s="29">
        <v>55.05075057989</v>
      </c>
      <c r="G33" s="22">
        <v>0.82502980000000004</v>
      </c>
      <c r="H33" s="22">
        <v>16.469986008999999</v>
      </c>
      <c r="I33" s="22">
        <v>48.840849628999997</v>
      </c>
      <c r="J33" s="29">
        <v>119.8550453653</v>
      </c>
      <c r="K33" s="22">
        <v>0.16760258</v>
      </c>
      <c r="L33" s="22">
        <v>39.858899059999999</v>
      </c>
      <c r="M33" s="22">
        <v>96.343255859919992</v>
      </c>
      <c r="N33" s="29">
        <v>154.64200485999999</v>
      </c>
      <c r="O33" s="22">
        <v>0.251405722</v>
      </c>
      <c r="P33" s="22">
        <v>43.397054722</v>
      </c>
      <c r="Q33" s="22">
        <v>62.938529721999998</v>
      </c>
      <c r="R33" s="29">
        <v>111.494394722</v>
      </c>
      <c r="S33" s="22">
        <v>0.207235</v>
      </c>
      <c r="T33" s="22">
        <v>16.847028000000002</v>
      </c>
      <c r="U33" s="22">
        <v>63.307803999999997</v>
      </c>
      <c r="V33" s="29">
        <v>98.458018956240011</v>
      </c>
      <c r="W33" s="22">
        <v>0.39974599999999999</v>
      </c>
      <c r="X33" s="22">
        <v>26.686499000000001</v>
      </c>
      <c r="Y33" s="22">
        <v>53.337681000000003</v>
      </c>
      <c r="Z33" s="29">
        <v>160.50565678300001</v>
      </c>
      <c r="AA33" s="22">
        <v>0.52958799999999995</v>
      </c>
      <c r="AB33" s="22">
        <v>42.729339000000003</v>
      </c>
      <c r="AC33" s="31">
        <v>80.203580000000002</v>
      </c>
      <c r="AD33" s="29">
        <v>215.32925274999999</v>
      </c>
      <c r="AE33" s="22">
        <v>312.98882637000003</v>
      </c>
      <c r="AF33" s="22">
        <v>25.44612175</v>
      </c>
      <c r="AG33" s="22">
        <v>52.668374749999998</v>
      </c>
      <c r="AH33" s="29">
        <v>86.946410749999998</v>
      </c>
      <c r="AI33" s="22">
        <v>2.6158500000000001E-2</v>
      </c>
      <c r="AJ33" s="39">
        <v>7.4328149999999997</v>
      </c>
      <c r="AK33" s="39">
        <v>26.228133</v>
      </c>
      <c r="AL33" s="29">
        <v>113.990307</v>
      </c>
      <c r="AM33" s="54">
        <v>0.68761099999999997</v>
      </c>
      <c r="AN33" s="54">
        <v>59.173252599999998</v>
      </c>
      <c r="AO33" s="54">
        <v>111.4428096</v>
      </c>
      <c r="AP33" s="29">
        <v>267.11810459999998</v>
      </c>
      <c r="AQ33" s="54">
        <v>0.23364199999999999</v>
      </c>
      <c r="AR33" s="39">
        <v>124.9881663525</v>
      </c>
      <c r="AS33" s="39">
        <v>135.14473189649999</v>
      </c>
      <c r="AT33" s="29">
        <v>154.42689381650001</v>
      </c>
      <c r="AU33" s="58">
        <v>0.11629332000000001</v>
      </c>
      <c r="AV33" s="58">
        <v>0.14775204</v>
      </c>
      <c r="AW33" s="58">
        <v>0.25542843999999998</v>
      </c>
      <c r="AX33" s="29">
        <v>1.4202490800000001</v>
      </c>
      <c r="AY33" s="58">
        <v>1.35693752</v>
      </c>
      <c r="AZ33" s="58">
        <v>6.2823000000000002</v>
      </c>
      <c r="BA33" s="58">
        <v>13.061201519999999</v>
      </c>
      <c r="BB33" s="29">
        <v>36.820619520000001</v>
      </c>
      <c r="BC33" s="58">
        <v>0.100582</v>
      </c>
      <c r="BD33" s="58">
        <v>3.1041029999999998</v>
      </c>
      <c r="BE33" s="58">
        <v>13.212778999999999</v>
      </c>
      <c r="BF33" s="29">
        <v>47.026701000000003</v>
      </c>
      <c r="BG33" s="58">
        <v>0.399038</v>
      </c>
      <c r="BH33" s="58">
        <v>24.099038</v>
      </c>
      <c r="BI33" s="58">
        <v>36.732778000000003</v>
      </c>
      <c r="BJ33" s="29">
        <v>148.511571</v>
      </c>
    </row>
    <row r="34" spans="1:62" x14ac:dyDescent="0.25">
      <c r="A34" s="14" t="s">
        <v>48</v>
      </c>
      <c r="B34" s="16" t="s">
        <v>49</v>
      </c>
      <c r="C34" s="22">
        <v>-1.9870000000000001E-3</v>
      </c>
      <c r="D34" s="22">
        <v>-43.269467833530001</v>
      </c>
      <c r="E34" s="22">
        <v>-60.528351234109998</v>
      </c>
      <c r="F34" s="29">
        <v>-113.25335131232001</v>
      </c>
      <c r="G34" s="22">
        <v>-13.869139365000001</v>
      </c>
      <c r="H34" s="22">
        <v>-47.865511728329999</v>
      </c>
      <c r="I34" s="22">
        <v>-64.554340746730006</v>
      </c>
      <c r="J34" s="29">
        <v>-81.679085526729992</v>
      </c>
      <c r="K34" s="22">
        <v>-0.72968443500000002</v>
      </c>
      <c r="L34" s="22">
        <v>-31.550191375000001</v>
      </c>
      <c r="M34" s="22">
        <v>-52.995560351150004</v>
      </c>
      <c r="N34" s="29">
        <v>-77.031519061470007</v>
      </c>
      <c r="O34" s="22">
        <v>-1.6813264349999999</v>
      </c>
      <c r="P34" s="22">
        <v>-69.93182946025</v>
      </c>
      <c r="Q34" s="22">
        <v>-92.681466826909997</v>
      </c>
      <c r="R34" s="29">
        <v>-120.73032282691</v>
      </c>
      <c r="S34" s="22">
        <v>-9.1038510000000006</v>
      </c>
      <c r="T34" s="22">
        <v>-44.478808631120003</v>
      </c>
      <c r="U34" s="22">
        <v>-64.586739631119997</v>
      </c>
      <c r="V34" s="29">
        <v>-104.23902332112</v>
      </c>
      <c r="W34" s="22">
        <v>-8.3334884500000008</v>
      </c>
      <c r="X34" s="22">
        <v>-60.997380450000001</v>
      </c>
      <c r="Y34" s="22">
        <v>-95.9037319575</v>
      </c>
      <c r="Z34" s="29">
        <v>-128.5206197075</v>
      </c>
      <c r="AA34" s="22">
        <v>-6.4380170000000003</v>
      </c>
      <c r="AB34" s="22">
        <v>-59.77763323488</v>
      </c>
      <c r="AC34" s="31">
        <v>-76.402908184880005</v>
      </c>
      <c r="AD34" s="29">
        <v>-118.29933957978</v>
      </c>
      <c r="AE34" s="22">
        <v>-111.17649950000001</v>
      </c>
      <c r="AF34" s="22">
        <v>-16.283363399999999</v>
      </c>
      <c r="AG34" s="22">
        <v>-51.061487300000003</v>
      </c>
      <c r="AH34" s="29">
        <v>-86.922911664899999</v>
      </c>
      <c r="AI34" s="22">
        <v>-0.42107349999999999</v>
      </c>
      <c r="AJ34" s="22">
        <v>-18.39278805</v>
      </c>
      <c r="AK34" s="22">
        <v>-39.588114050000001</v>
      </c>
      <c r="AL34" s="29">
        <v>-73.603257203200002</v>
      </c>
      <c r="AM34" s="47">
        <v>-1.5401629999999999</v>
      </c>
      <c r="AN34" s="47">
        <v>-16.0497777</v>
      </c>
      <c r="AO34" s="47">
        <v>-38.159704699999999</v>
      </c>
      <c r="AP34" s="29">
        <v>-82.487033100000005</v>
      </c>
      <c r="AQ34" s="47">
        <v>-4.5461159999999996</v>
      </c>
      <c r="AR34" s="31">
        <v>-18.437705350000002</v>
      </c>
      <c r="AS34" s="31">
        <v>-39.560524350000001</v>
      </c>
      <c r="AT34" s="29">
        <v>-129.36226409259001</v>
      </c>
      <c r="AU34" s="47">
        <v>-4.4272650799999997</v>
      </c>
      <c r="AV34" s="47">
        <v>-44.40125055</v>
      </c>
      <c r="AW34" s="47">
        <v>-67.387627949999995</v>
      </c>
      <c r="AX34" s="29">
        <v>-153.869893883</v>
      </c>
      <c r="AY34" s="47">
        <v>-5.1678750600000001</v>
      </c>
      <c r="AZ34" s="47">
        <v>-32.071851250000002</v>
      </c>
      <c r="BA34" s="47">
        <v>-64.021844869999995</v>
      </c>
      <c r="BB34" s="29">
        <v>-154.789591863</v>
      </c>
      <c r="BC34" s="47">
        <v>-12.84578876</v>
      </c>
      <c r="BD34" s="47">
        <v>-97.851301317500003</v>
      </c>
      <c r="BE34" s="47">
        <v>-134.7817408075</v>
      </c>
      <c r="BF34" s="29">
        <v>-203.92829527550001</v>
      </c>
      <c r="BG34" s="47">
        <v>-14.3059428</v>
      </c>
      <c r="BH34" s="47">
        <v>-52.249915299999998</v>
      </c>
      <c r="BI34" s="47">
        <v>-87.186710099999999</v>
      </c>
      <c r="BJ34" s="29">
        <v>-127.40252600300001</v>
      </c>
    </row>
    <row r="35" spans="1:62" ht="30" x14ac:dyDescent="0.25">
      <c r="A35" s="14" t="s">
        <v>50</v>
      </c>
      <c r="B35" s="15" t="s">
        <v>83</v>
      </c>
      <c r="C35" s="22">
        <v>38.510588115749997</v>
      </c>
      <c r="D35" s="22">
        <v>75.05993592418001</v>
      </c>
      <c r="E35" s="22">
        <v>95.288605972460005</v>
      </c>
      <c r="F35" s="29">
        <v>79.795664424630019</v>
      </c>
      <c r="G35" s="22">
        <v>-1.7058995012100002</v>
      </c>
      <c r="H35" s="22">
        <v>0.2388430620199955</v>
      </c>
      <c r="I35" s="22">
        <v>2.4466850435700138</v>
      </c>
      <c r="J35" s="29">
        <v>4.9557408513800141</v>
      </c>
      <c r="K35" s="22">
        <v>-12.82674803323</v>
      </c>
      <c r="L35" s="22">
        <v>12.777017905599994</v>
      </c>
      <c r="M35" s="22">
        <v>27.377642915550005</v>
      </c>
      <c r="N35" s="29">
        <v>43.023778874520005</v>
      </c>
      <c r="O35" s="22">
        <v>7.9563710092199997</v>
      </c>
      <c r="P35" s="22">
        <v>50.139598816760014</v>
      </c>
      <c r="Q35" s="22">
        <v>66.832821759060039</v>
      </c>
      <c r="R35" s="29">
        <v>169.33450414074002</v>
      </c>
      <c r="S35" s="22">
        <v>87.102991037429987</v>
      </c>
      <c r="T35" s="22">
        <v>142.71997724357999</v>
      </c>
      <c r="U35" s="22">
        <v>168.96905302610003</v>
      </c>
      <c r="V35" s="29">
        <v>167.35378053462</v>
      </c>
      <c r="W35" s="22">
        <v>226.04603496775002</v>
      </c>
      <c r="X35" s="22">
        <v>267.68332092295992</v>
      </c>
      <c r="Y35" s="22">
        <v>302.91893516394987</v>
      </c>
      <c r="Z35" s="29">
        <v>181.64255768764997</v>
      </c>
      <c r="AA35" s="22">
        <v>106.49047139972996</v>
      </c>
      <c r="AB35" s="22">
        <v>96.667013700769985</v>
      </c>
      <c r="AC35" s="22">
        <v>114.49988073606994</v>
      </c>
      <c r="AD35" s="29">
        <v>19.834723312270171</v>
      </c>
      <c r="AE35" s="39">
        <v>-74.639970686199945</v>
      </c>
      <c r="AF35" s="39">
        <v>143.22084467532002</v>
      </c>
      <c r="AG35" s="39">
        <v>114.29373680812</v>
      </c>
      <c r="AH35" s="29">
        <v>-70.368371604050026</v>
      </c>
      <c r="AI35" s="39">
        <v>94.630031676610002</v>
      </c>
      <c r="AJ35" s="39">
        <v>89.883325123730032</v>
      </c>
      <c r="AK35" s="39">
        <v>74.187884243129986</v>
      </c>
      <c r="AL35" s="29">
        <v>-53.784080736189992</v>
      </c>
      <c r="AM35" s="53">
        <v>-200.54114145234001</v>
      </c>
      <c r="AN35" s="53">
        <v>165.49847686999999</v>
      </c>
      <c r="AO35" s="53">
        <v>176.15244086999999</v>
      </c>
      <c r="AP35" s="29">
        <v>217.23631278162998</v>
      </c>
      <c r="AQ35" s="53">
        <v>21.0898094</v>
      </c>
      <c r="AR35" s="31">
        <v>67.785710220089996</v>
      </c>
      <c r="AS35" s="31">
        <v>334.73469700519996</v>
      </c>
      <c r="AT35" s="29">
        <v>269.07853594619002</v>
      </c>
      <c r="AU35" s="47">
        <v>86.670948601999996</v>
      </c>
      <c r="AV35" s="47">
        <v>353.33004582660999</v>
      </c>
      <c r="AW35" s="47">
        <v>529.95554194162992</v>
      </c>
      <c r="AX35" s="29">
        <v>610.84828682237003</v>
      </c>
      <c r="AY35" s="47">
        <v>245.71887610750997</v>
      </c>
      <c r="AZ35" s="47">
        <v>366.37249754714003</v>
      </c>
      <c r="BA35" s="47">
        <v>523.39826998300998</v>
      </c>
      <c r="BB35" s="29">
        <v>529.39792078361006</v>
      </c>
      <c r="BC35" s="47">
        <v>45.429439772090006</v>
      </c>
      <c r="BD35" s="47">
        <v>38.122617242510017</v>
      </c>
      <c r="BE35" s="47">
        <v>113.59893941158998</v>
      </c>
      <c r="BF35" s="29">
        <v>-1.9986010742399571</v>
      </c>
      <c r="BG35" s="47">
        <v>158.06594292502001</v>
      </c>
      <c r="BH35" s="47">
        <v>201.24219936170999</v>
      </c>
      <c r="BI35" s="47">
        <v>238.11435259473001</v>
      </c>
      <c r="BJ35" s="29">
        <v>103.30051515830996</v>
      </c>
    </row>
    <row r="36" spans="1:62" x14ac:dyDescent="0.25">
      <c r="A36" s="14" t="s">
        <v>51</v>
      </c>
      <c r="B36" s="16" t="s">
        <v>52</v>
      </c>
      <c r="C36" s="22">
        <v>38.9</v>
      </c>
      <c r="D36" s="22">
        <v>78.587029154000007</v>
      </c>
      <c r="E36" s="22">
        <v>102.830101766</v>
      </c>
      <c r="F36" s="29">
        <v>128.36067289600001</v>
      </c>
      <c r="G36" s="22">
        <v>2.4999999549999998</v>
      </c>
      <c r="H36" s="22">
        <v>41.44690078</v>
      </c>
      <c r="I36" s="22">
        <v>77.921912000000006</v>
      </c>
      <c r="J36" s="29">
        <v>129.46278810000001</v>
      </c>
      <c r="K36" s="22">
        <v>6.75</v>
      </c>
      <c r="L36" s="22">
        <v>39.518479399999997</v>
      </c>
      <c r="M36" s="22">
        <v>70.907931000000005</v>
      </c>
      <c r="N36" s="29">
        <v>132.29857361000001</v>
      </c>
      <c r="O36" s="22">
        <v>42.896287999999998</v>
      </c>
      <c r="P36" s="22">
        <v>195.90709445239003</v>
      </c>
      <c r="Q36" s="22">
        <v>429.50793581445004</v>
      </c>
      <c r="R36" s="29">
        <v>769.4288487</v>
      </c>
      <c r="S36" s="22">
        <v>214.62820099999999</v>
      </c>
      <c r="T36" s="22">
        <v>586.36206279999999</v>
      </c>
      <c r="U36" s="22">
        <v>984.33487030000003</v>
      </c>
      <c r="V36" s="29">
        <v>1258.3232278569999</v>
      </c>
      <c r="W36" s="22">
        <v>409.65340500000002</v>
      </c>
      <c r="X36" s="22">
        <v>725.32251799999995</v>
      </c>
      <c r="Y36" s="22">
        <v>1063.07168925</v>
      </c>
      <c r="Z36" s="29">
        <v>1203.284508</v>
      </c>
      <c r="AA36" s="22">
        <v>271.63177059999998</v>
      </c>
      <c r="AB36" s="22">
        <v>598.24215460000005</v>
      </c>
      <c r="AC36" s="31">
        <v>848.22052959999996</v>
      </c>
      <c r="AD36" s="29">
        <v>1172.6895997500001</v>
      </c>
      <c r="AE36" s="22">
        <v>759.02307757190999</v>
      </c>
      <c r="AF36" s="22">
        <v>374.81600700000001</v>
      </c>
      <c r="AG36" s="22">
        <v>534.21987000000001</v>
      </c>
      <c r="AH36" s="29">
        <v>559.20167824999999</v>
      </c>
      <c r="AI36" s="22">
        <v>129.34323620000001</v>
      </c>
      <c r="AJ36" s="22">
        <v>242.66845760000001</v>
      </c>
      <c r="AK36" s="22">
        <v>352.45460559999998</v>
      </c>
      <c r="AL36" s="29">
        <v>383.96293459999998</v>
      </c>
      <c r="AM36" s="47">
        <v>168.11458385795999</v>
      </c>
      <c r="AN36" s="47">
        <v>255.09249600000001</v>
      </c>
      <c r="AO36" s="47">
        <v>363.93112600000001</v>
      </c>
      <c r="AP36" s="29">
        <v>880.71356500000002</v>
      </c>
      <c r="AQ36" s="47">
        <v>31.720350400000001</v>
      </c>
      <c r="AR36" s="31">
        <v>97.455481399999996</v>
      </c>
      <c r="AS36" s="31">
        <v>384.84709186510997</v>
      </c>
      <c r="AT36" s="29">
        <v>455.07286492100002</v>
      </c>
      <c r="AU36" s="47">
        <v>91.370948601999999</v>
      </c>
      <c r="AV36" s="47">
        <v>375.55893431639998</v>
      </c>
      <c r="AW36" s="47">
        <v>590.95309823599996</v>
      </c>
      <c r="AX36" s="29">
        <v>767.18130104678005</v>
      </c>
      <c r="AY36" s="47">
        <v>269.29213296083998</v>
      </c>
      <c r="AZ36" s="47">
        <v>472.51397799436</v>
      </c>
      <c r="BA36" s="47">
        <v>652.35989155422999</v>
      </c>
      <c r="BB36" s="29">
        <v>958.02358442759999</v>
      </c>
      <c r="BC36" s="47">
        <v>90.013194292920005</v>
      </c>
      <c r="BD36" s="47">
        <v>196.35736943539001</v>
      </c>
      <c r="BE36" s="47">
        <v>290.00330487461997</v>
      </c>
      <c r="BF36" s="29">
        <v>367.53511597900001</v>
      </c>
      <c r="BG36" s="47">
        <v>172.76901310700001</v>
      </c>
      <c r="BH36" s="47">
        <v>222.44661010954999</v>
      </c>
      <c r="BI36" s="47">
        <v>294.17839906181001</v>
      </c>
      <c r="BJ36" s="29">
        <v>529.67251159142995</v>
      </c>
    </row>
    <row r="37" spans="1:62" x14ac:dyDescent="0.25">
      <c r="A37" s="14" t="s">
        <v>53</v>
      </c>
      <c r="B37" s="16" t="s">
        <v>49</v>
      </c>
      <c r="C37" s="22">
        <v>-0.38941188425000001</v>
      </c>
      <c r="D37" s="22">
        <v>-3.5270932298200002</v>
      </c>
      <c r="E37" s="22">
        <v>-7.5414957935400002</v>
      </c>
      <c r="F37" s="29">
        <v>-48.56500847137</v>
      </c>
      <c r="G37" s="22">
        <v>-4.2058994562100001</v>
      </c>
      <c r="H37" s="22">
        <v>-41.208057717980004</v>
      </c>
      <c r="I37" s="22">
        <v>-75.475226956429992</v>
      </c>
      <c r="J37" s="29">
        <v>-124.50704724862</v>
      </c>
      <c r="K37" s="22">
        <v>-19.57674803323</v>
      </c>
      <c r="L37" s="22">
        <v>-26.741461494400003</v>
      </c>
      <c r="M37" s="22">
        <v>-43.53028808445</v>
      </c>
      <c r="N37" s="29">
        <v>-89.27479473548</v>
      </c>
      <c r="O37" s="22">
        <v>-34.939916990779999</v>
      </c>
      <c r="P37" s="22">
        <v>-145.76749563563001</v>
      </c>
      <c r="Q37" s="22">
        <v>-362.67511405539</v>
      </c>
      <c r="R37" s="29">
        <v>-600.09434455925998</v>
      </c>
      <c r="S37" s="22">
        <v>-127.52520996257</v>
      </c>
      <c r="T37" s="22">
        <v>-443.64208555642</v>
      </c>
      <c r="U37" s="22">
        <v>-815.36581727390001</v>
      </c>
      <c r="V37" s="29">
        <v>-1090.9694473223799</v>
      </c>
      <c r="W37" s="22">
        <v>-183.60737003225</v>
      </c>
      <c r="X37" s="22">
        <v>-457.63919707704002</v>
      </c>
      <c r="Y37" s="22">
        <v>-760.15275408605009</v>
      </c>
      <c r="Z37" s="29">
        <v>-1021.64195031235</v>
      </c>
      <c r="AA37" s="22">
        <v>-165.14129920027003</v>
      </c>
      <c r="AB37" s="22">
        <v>-501.57514089923006</v>
      </c>
      <c r="AC37" s="31">
        <v>-733.72064886393002</v>
      </c>
      <c r="AD37" s="29">
        <v>-1152.8548764377299</v>
      </c>
      <c r="AE37" s="22">
        <v>-833.66304825810994</v>
      </c>
      <c r="AF37" s="22">
        <v>-231.59516232467999</v>
      </c>
      <c r="AG37" s="22">
        <v>-419.92613319188001</v>
      </c>
      <c r="AH37" s="29">
        <v>-629.57004985405001</v>
      </c>
      <c r="AI37" s="22">
        <v>-34.713204523389997</v>
      </c>
      <c r="AJ37" s="22">
        <v>-152.78513247626998</v>
      </c>
      <c r="AK37" s="22">
        <v>-278.26672135686999</v>
      </c>
      <c r="AL37" s="29">
        <v>-437.74701533618997</v>
      </c>
      <c r="AM37" s="47">
        <v>-368.6557253103</v>
      </c>
      <c r="AN37" s="47">
        <v>-89.594019130000007</v>
      </c>
      <c r="AO37" s="47">
        <v>-187.77868513000001</v>
      </c>
      <c r="AP37" s="29">
        <v>-663.47725221837004</v>
      </c>
      <c r="AQ37" s="47">
        <v>-10.630540999999999</v>
      </c>
      <c r="AR37" s="31">
        <v>-29.669771179910001</v>
      </c>
      <c r="AS37" s="31">
        <v>-50.112394859910005</v>
      </c>
      <c r="AT37" s="29">
        <v>-185.99432897481</v>
      </c>
      <c r="AU37" s="47">
        <v>-4.7</v>
      </c>
      <c r="AV37" s="47">
        <v>-22.228888489789998</v>
      </c>
      <c r="AW37" s="47">
        <v>-60.99755629437</v>
      </c>
      <c r="AX37" s="29">
        <v>-156.33301422440999</v>
      </c>
      <c r="AY37" s="47">
        <v>-23.573256853330001</v>
      </c>
      <c r="AZ37" s="47">
        <v>-106.14148044722</v>
      </c>
      <c r="BA37" s="47">
        <v>-128.96162157122001</v>
      </c>
      <c r="BB37" s="29">
        <v>-428.62566364398998</v>
      </c>
      <c r="BC37" s="47">
        <v>-44.583754520829999</v>
      </c>
      <c r="BD37" s="47">
        <v>-158.23475219287999</v>
      </c>
      <c r="BE37" s="47">
        <v>-176.40436546302999</v>
      </c>
      <c r="BF37" s="29">
        <v>-369.53371705323997</v>
      </c>
      <c r="BG37" s="47">
        <v>-14.703070181979999</v>
      </c>
      <c r="BH37" s="47">
        <v>-21.204410747840001</v>
      </c>
      <c r="BI37" s="47">
        <v>-56.064046467080004</v>
      </c>
      <c r="BJ37" s="29">
        <v>-426.37199643311999</v>
      </c>
    </row>
    <row r="38" spans="1:62" x14ac:dyDescent="0.25">
      <c r="A38" s="14" t="s">
        <v>54</v>
      </c>
      <c r="B38" s="15" t="s">
        <v>84</v>
      </c>
      <c r="C38" s="22">
        <v>-21.309293324520006</v>
      </c>
      <c r="D38" s="22">
        <v>-47.876892768729988</v>
      </c>
      <c r="E38" s="22">
        <v>-53.308040577610029</v>
      </c>
      <c r="F38" s="29">
        <v>107.67214425294998</v>
      </c>
      <c r="G38" s="22">
        <v>0.19935674816998983</v>
      </c>
      <c r="H38" s="22">
        <v>-34.234734510950034</v>
      </c>
      <c r="I38" s="22">
        <v>-30.866326606620021</v>
      </c>
      <c r="J38" s="29">
        <v>162.32052920869995</v>
      </c>
      <c r="K38" s="22">
        <v>-80.620341007820002</v>
      </c>
      <c r="L38" s="22">
        <v>-62.302665914409971</v>
      </c>
      <c r="M38" s="22">
        <v>-19.241630429479983</v>
      </c>
      <c r="N38" s="29">
        <v>282.64830364973</v>
      </c>
      <c r="O38" s="22">
        <v>2.4146438732000206</v>
      </c>
      <c r="P38" s="22">
        <v>-20.777932509389984</v>
      </c>
      <c r="Q38" s="22">
        <v>-40.987306929600095</v>
      </c>
      <c r="R38" s="29">
        <v>217.36025975809002</v>
      </c>
      <c r="S38" s="22">
        <v>-56.050294845149978</v>
      </c>
      <c r="T38" s="22">
        <v>-95.956296914319978</v>
      </c>
      <c r="U38" s="22">
        <v>-84.315981146579929</v>
      </c>
      <c r="V38" s="29">
        <v>101.56417940184997</v>
      </c>
      <c r="W38" s="22">
        <v>-171.79650275886002</v>
      </c>
      <c r="X38" s="22">
        <v>-220.23442274445006</v>
      </c>
      <c r="Y38" s="22">
        <v>-294.73224629036997</v>
      </c>
      <c r="Z38" s="29">
        <v>-102.58664889103989</v>
      </c>
      <c r="AA38" s="22">
        <v>-180.68510959413004</v>
      </c>
      <c r="AB38" s="22">
        <v>-206.59221817907007</v>
      </c>
      <c r="AC38" s="31">
        <v>-290.76631886950997</v>
      </c>
      <c r="AD38" s="29">
        <v>-126.28113202713007</v>
      </c>
      <c r="AE38" s="39">
        <v>101.78329008807987</v>
      </c>
      <c r="AF38" s="39">
        <v>-285.10820834451994</v>
      </c>
      <c r="AG38" s="39">
        <v>-294.3404425852201</v>
      </c>
      <c r="AH38" s="29">
        <v>-14.658285765319988</v>
      </c>
      <c r="AI38" s="39">
        <v>-21.182719023419999</v>
      </c>
      <c r="AJ38" s="39">
        <v>-260.81276654686997</v>
      </c>
      <c r="AK38" s="39">
        <v>-284.89998836569993</v>
      </c>
      <c r="AL38" s="29">
        <v>-57.060529189359954</v>
      </c>
      <c r="AM38" s="47">
        <v>133.50934286999998</v>
      </c>
      <c r="AN38" s="47">
        <v>-189.47267560970994</v>
      </c>
      <c r="AO38" s="47">
        <v>-196.66663838700003</v>
      </c>
      <c r="AP38" s="29">
        <v>-2.7319850228502673</v>
      </c>
      <c r="AQ38" s="47">
        <v>-97.809142977170012</v>
      </c>
      <c r="AR38" s="31">
        <v>-180.23799810364</v>
      </c>
      <c r="AS38" s="31">
        <v>-429.53814646286003</v>
      </c>
      <c r="AT38" s="29">
        <v>-355.17451589974996</v>
      </c>
      <c r="AU38" s="47">
        <v>-104.43490846111001</v>
      </c>
      <c r="AV38" s="47">
        <v>-257.27567602513</v>
      </c>
      <c r="AW38" s="47">
        <v>-353.15283879794998</v>
      </c>
      <c r="AX38" s="29">
        <v>-236.82094686728993</v>
      </c>
      <c r="AY38" s="47">
        <v>-63.725576467340005</v>
      </c>
      <c r="AZ38" s="47">
        <v>-99.849117766329982</v>
      </c>
      <c r="BA38" s="47">
        <v>-110.05438802136999</v>
      </c>
      <c r="BB38" s="29">
        <v>23.161135763489995</v>
      </c>
      <c r="BC38" s="47">
        <v>-93.489271543369981</v>
      </c>
      <c r="BD38" s="47">
        <v>-91.518042461199997</v>
      </c>
      <c r="BE38" s="47">
        <v>-100.81713113679007</v>
      </c>
      <c r="BF38" s="29">
        <v>88.041012654569954</v>
      </c>
      <c r="BG38" s="47">
        <v>-120.04286471508996</v>
      </c>
      <c r="BH38" s="47">
        <v>-38.06228848590996</v>
      </c>
      <c r="BI38" s="47">
        <v>-16.67545272880011</v>
      </c>
      <c r="BJ38" s="29">
        <v>503.69321989865989</v>
      </c>
    </row>
    <row r="39" spans="1:62" x14ac:dyDescent="0.25">
      <c r="A39" s="14" t="s">
        <v>55</v>
      </c>
      <c r="B39" s="16" t="s">
        <v>52</v>
      </c>
      <c r="C39" s="22">
        <v>47.268813112959997</v>
      </c>
      <c r="D39" s="22">
        <v>122.67692236697999</v>
      </c>
      <c r="E39" s="22">
        <v>181.33583541235998</v>
      </c>
      <c r="F39" s="29">
        <v>419.86173260730999</v>
      </c>
      <c r="G39" s="22">
        <v>72.176520167149988</v>
      </c>
      <c r="H39" s="22">
        <v>155.87073361936999</v>
      </c>
      <c r="I39" s="22">
        <v>260.60475030460998</v>
      </c>
      <c r="J39" s="29">
        <v>580.40532088170994</v>
      </c>
      <c r="K39" s="22">
        <v>69.106602634149993</v>
      </c>
      <c r="L39" s="22">
        <v>216.76137576357999</v>
      </c>
      <c r="M39" s="22">
        <v>431.50001578689</v>
      </c>
      <c r="N39" s="29">
        <v>905.98635019308995</v>
      </c>
      <c r="O39" s="22">
        <v>171.45719306864001</v>
      </c>
      <c r="P39" s="22">
        <v>376.94900157769001</v>
      </c>
      <c r="Q39" s="22">
        <v>622.5196627421999</v>
      </c>
      <c r="R39" s="29">
        <v>1225.26692596373</v>
      </c>
      <c r="S39" s="22">
        <v>135.85023792000001</v>
      </c>
      <c r="T39" s="22">
        <v>378.43417378933003</v>
      </c>
      <c r="U39" s="22">
        <v>699.72174374251006</v>
      </c>
      <c r="V39" s="29">
        <v>1184.3702966482399</v>
      </c>
      <c r="W39" s="22">
        <v>168.3799812661</v>
      </c>
      <c r="X39" s="22">
        <v>461.26320264321998</v>
      </c>
      <c r="Y39" s="22">
        <v>784.84616372792004</v>
      </c>
      <c r="Z39" s="29">
        <v>1336.4539591308501</v>
      </c>
      <c r="AA39" s="22">
        <v>177.91251171651999</v>
      </c>
      <c r="AB39" s="22">
        <v>532.21406606110997</v>
      </c>
      <c r="AC39" s="31">
        <v>892.30165855704001</v>
      </c>
      <c r="AD39" s="29">
        <v>1551.6092633103899</v>
      </c>
      <c r="AE39" s="22">
        <v>1669.73690649593</v>
      </c>
      <c r="AF39" s="22">
        <v>489.09567476555998</v>
      </c>
      <c r="AG39" s="22">
        <v>712.46113485545993</v>
      </c>
      <c r="AH39" s="29">
        <v>1123.63738543619</v>
      </c>
      <c r="AI39" s="22">
        <v>6.7517304190000003</v>
      </c>
      <c r="AJ39" s="22">
        <v>214.44241207714001</v>
      </c>
      <c r="AK39" s="22">
        <v>371.07759394973999</v>
      </c>
      <c r="AL39" s="29">
        <v>931.26588118285997</v>
      </c>
      <c r="AM39" s="47">
        <v>157.04941199999999</v>
      </c>
      <c r="AN39" s="47">
        <v>337.34624848145</v>
      </c>
      <c r="AO39" s="47">
        <v>725.27282471442004</v>
      </c>
      <c r="AP39" s="29">
        <v>1287.9438354727499</v>
      </c>
      <c r="AQ39" s="47">
        <v>143.45097604562</v>
      </c>
      <c r="AR39" s="31">
        <v>237.0102185801</v>
      </c>
      <c r="AS39" s="31">
        <v>335.24488351199</v>
      </c>
      <c r="AT39" s="29">
        <v>577.66260644782005</v>
      </c>
      <c r="AU39" s="47">
        <v>62.081351224999999</v>
      </c>
      <c r="AV39" s="47">
        <v>109.22909522499999</v>
      </c>
      <c r="AW39" s="47">
        <v>133.744171725</v>
      </c>
      <c r="AX39" s="29">
        <v>291.27978261481002</v>
      </c>
      <c r="AY39" s="47">
        <v>87.035445594999999</v>
      </c>
      <c r="AZ39" s="47">
        <v>155.165192475</v>
      </c>
      <c r="BA39" s="47">
        <v>216.47609446498998</v>
      </c>
      <c r="BB39" s="29">
        <v>463.04343189998997</v>
      </c>
      <c r="BC39" s="47">
        <v>89.714824597000003</v>
      </c>
      <c r="BD39" s="47">
        <v>208.80170719700001</v>
      </c>
      <c r="BE39" s="47">
        <v>306.42752113309996</v>
      </c>
      <c r="BF39" s="29">
        <v>630.41353273846994</v>
      </c>
      <c r="BG39" s="47">
        <v>139.16012719400001</v>
      </c>
      <c r="BH39" s="47">
        <v>417.20863612062999</v>
      </c>
      <c r="BI39" s="47">
        <v>709.78677032213</v>
      </c>
      <c r="BJ39" s="29">
        <v>1528.21635745908</v>
      </c>
    </row>
    <row r="40" spans="1:62" x14ac:dyDescent="0.25">
      <c r="A40" s="14" t="s">
        <v>56</v>
      </c>
      <c r="B40" s="16" t="s">
        <v>49</v>
      </c>
      <c r="C40" s="22">
        <v>-68.578106437480002</v>
      </c>
      <c r="D40" s="22">
        <v>-170.55381513570998</v>
      </c>
      <c r="E40" s="22">
        <v>-234.64387598997001</v>
      </c>
      <c r="F40" s="29">
        <v>-312.18958835436001</v>
      </c>
      <c r="G40" s="22">
        <v>-71.977163418979998</v>
      </c>
      <c r="H40" s="22">
        <v>-190.10546813032002</v>
      </c>
      <c r="I40" s="22">
        <v>-291.47107691123</v>
      </c>
      <c r="J40" s="29">
        <v>-418.08479167300999</v>
      </c>
      <c r="K40" s="22">
        <v>-149.72694364197</v>
      </c>
      <c r="L40" s="22">
        <v>-279.06404167798996</v>
      </c>
      <c r="M40" s="22">
        <v>-450.74164621636999</v>
      </c>
      <c r="N40" s="29">
        <v>-623.33804654335995</v>
      </c>
      <c r="O40" s="22">
        <v>-169.04254919543999</v>
      </c>
      <c r="P40" s="22">
        <v>-397.72693408708</v>
      </c>
      <c r="Q40" s="22">
        <v>-663.50696967179999</v>
      </c>
      <c r="R40" s="29">
        <v>-1007.90666620564</v>
      </c>
      <c r="S40" s="22">
        <v>-191.90053276514999</v>
      </c>
      <c r="T40" s="22">
        <v>-474.39047070365001</v>
      </c>
      <c r="U40" s="22">
        <v>-784.03772488908999</v>
      </c>
      <c r="V40" s="29">
        <v>-1082.8061172463899</v>
      </c>
      <c r="W40" s="22">
        <v>-340.17648402496002</v>
      </c>
      <c r="X40" s="22">
        <v>-681.49762538767004</v>
      </c>
      <c r="Y40" s="22">
        <v>-1079.57841001829</v>
      </c>
      <c r="Z40" s="29">
        <v>-1439.04060802189</v>
      </c>
      <c r="AA40" s="22">
        <v>-358.59762131065003</v>
      </c>
      <c r="AB40" s="22">
        <v>-738.80628424018005</v>
      </c>
      <c r="AC40" s="31">
        <v>-1183.06797742655</v>
      </c>
      <c r="AD40" s="29">
        <v>-1677.89039533752</v>
      </c>
      <c r="AE40" s="22">
        <v>-1567.9536164078502</v>
      </c>
      <c r="AF40" s="22">
        <v>-774.20388311007991</v>
      </c>
      <c r="AG40" s="22">
        <v>-1006.80157744068</v>
      </c>
      <c r="AH40" s="29">
        <v>-1138.29567120151</v>
      </c>
      <c r="AI40" s="22">
        <v>-27.93444944242</v>
      </c>
      <c r="AJ40" s="22">
        <v>-475.25517862401</v>
      </c>
      <c r="AK40" s="22">
        <v>-655.97758231543992</v>
      </c>
      <c r="AL40" s="29">
        <v>-988.32641037221993</v>
      </c>
      <c r="AM40" s="47">
        <v>-23.540069129999999</v>
      </c>
      <c r="AN40" s="47">
        <v>-526.81892409115994</v>
      </c>
      <c r="AO40" s="47">
        <v>-921.93946310142007</v>
      </c>
      <c r="AP40" s="29">
        <v>-1290.6758204956002</v>
      </c>
      <c r="AQ40" s="47">
        <v>-241.26011902279001</v>
      </c>
      <c r="AR40" s="31">
        <v>-417.24821668374</v>
      </c>
      <c r="AS40" s="31">
        <v>-764.78302997485002</v>
      </c>
      <c r="AT40" s="29">
        <v>-932.83712234757002</v>
      </c>
      <c r="AU40" s="47">
        <v>-166.51625968611</v>
      </c>
      <c r="AV40" s="47">
        <v>-366.50477125012998</v>
      </c>
      <c r="AW40" s="47">
        <v>-486.89701052294998</v>
      </c>
      <c r="AX40" s="29">
        <v>-528.10072948209995</v>
      </c>
      <c r="AY40" s="47">
        <v>-150.76102206234</v>
      </c>
      <c r="AZ40" s="47">
        <v>-255.01431024132998</v>
      </c>
      <c r="BA40" s="47">
        <v>-326.53048248635997</v>
      </c>
      <c r="BB40" s="29">
        <v>-439.88229613649997</v>
      </c>
      <c r="BC40" s="47">
        <v>-183.20409614036998</v>
      </c>
      <c r="BD40" s="47">
        <v>-300.31974965820001</v>
      </c>
      <c r="BE40" s="47">
        <v>-407.24465226989003</v>
      </c>
      <c r="BF40" s="29">
        <v>-542.37252008389999</v>
      </c>
      <c r="BG40" s="47">
        <v>-259.20299190908997</v>
      </c>
      <c r="BH40" s="47">
        <v>-455.27092460653995</v>
      </c>
      <c r="BI40" s="47">
        <v>-726.46222305093011</v>
      </c>
      <c r="BJ40" s="29">
        <v>-1024.5231375604201</v>
      </c>
    </row>
    <row r="41" spans="1:62" x14ac:dyDescent="0.25">
      <c r="A41" s="14" t="s">
        <v>57</v>
      </c>
      <c r="B41" s="15" t="s">
        <v>58</v>
      </c>
      <c r="C41" s="22">
        <v>-418.23630570892033</v>
      </c>
      <c r="D41" s="22">
        <v>-715.98825056007013</v>
      </c>
      <c r="E41" s="22">
        <v>-837.53603167086044</v>
      </c>
      <c r="F41" s="29">
        <v>-94.378843310850243</v>
      </c>
      <c r="G41" s="22">
        <v>-272.26567852461989</v>
      </c>
      <c r="H41" s="22">
        <v>-337.6105971967599</v>
      </c>
      <c r="I41" s="22">
        <v>-207.1352810951297</v>
      </c>
      <c r="J41" s="29">
        <v>73.20929955516965</v>
      </c>
      <c r="K41" s="22">
        <v>-99.869169641610284</v>
      </c>
      <c r="L41" s="22">
        <v>35.983951231469348</v>
      </c>
      <c r="M41" s="22">
        <v>22.083981645660238</v>
      </c>
      <c r="N41" s="29">
        <v>238.19784626295063</v>
      </c>
      <c r="O41" s="22">
        <v>-116.29610897760017</v>
      </c>
      <c r="P41" s="22">
        <v>-93.038625394590241</v>
      </c>
      <c r="Q41" s="22">
        <v>-171.07748113964996</v>
      </c>
      <c r="R41" s="29">
        <v>70.146184215210326</v>
      </c>
      <c r="S41" s="22">
        <v>-264.05364661509009</v>
      </c>
      <c r="T41" s="22">
        <v>-383.54930821343993</v>
      </c>
      <c r="U41" s="22">
        <v>-480.07073313229046</v>
      </c>
      <c r="V41" s="29">
        <v>-91.536904985292381</v>
      </c>
      <c r="W41" s="22">
        <v>-192.95385102007992</v>
      </c>
      <c r="X41" s="22">
        <v>-289.72947978663996</v>
      </c>
      <c r="Y41" s="22">
        <v>-333.68100959603044</v>
      </c>
      <c r="Z41" s="29">
        <v>-98.442929949588205</v>
      </c>
      <c r="AA41" s="22">
        <v>-268.79790592512984</v>
      </c>
      <c r="AB41" s="22">
        <v>-310.36642011991944</v>
      </c>
      <c r="AC41" s="22">
        <v>-331.0312637700996</v>
      </c>
      <c r="AD41" s="29">
        <v>61.322906415338792</v>
      </c>
      <c r="AE41" s="39">
        <v>-572.04383869768003</v>
      </c>
      <c r="AF41" s="39">
        <v>-375.22105528148069</v>
      </c>
      <c r="AG41" s="39">
        <v>-575.50558705782032</v>
      </c>
      <c r="AH41" s="29">
        <v>-425.27652245203109</v>
      </c>
      <c r="AI41" s="39">
        <v>-480.42478101527973</v>
      </c>
      <c r="AJ41" s="39">
        <v>-513.8541751421393</v>
      </c>
      <c r="AK41" s="39">
        <v>-518.38830629520908</v>
      </c>
      <c r="AL41" s="29">
        <v>65.737276834049453</v>
      </c>
      <c r="AM41" s="47">
        <v>-273.37151367433</v>
      </c>
      <c r="AN41" s="47">
        <v>194.5760806214997</v>
      </c>
      <c r="AO41" s="47">
        <v>242.98905147782963</v>
      </c>
      <c r="AP41" s="29">
        <v>277.43277256161809</v>
      </c>
      <c r="AQ41" s="47">
        <v>-165.57232976080982</v>
      </c>
      <c r="AR41" s="31">
        <v>-440.78124133531998</v>
      </c>
      <c r="AS41" s="31">
        <v>-987.76967382304031</v>
      </c>
      <c r="AT41" s="29">
        <v>-599.73009179565122</v>
      </c>
      <c r="AU41" s="47">
        <v>-917.39665525842963</v>
      </c>
      <c r="AV41" s="47">
        <v>-1216.6125221654097</v>
      </c>
      <c r="AW41" s="47">
        <v>-1403.9155773047817</v>
      </c>
      <c r="AX41" s="29">
        <v>-272.18618614137984</v>
      </c>
      <c r="AY41" s="47">
        <v>-874.99889231419047</v>
      </c>
      <c r="AZ41" s="47">
        <v>-996.64045811300957</v>
      </c>
      <c r="BA41" s="47">
        <v>-1512.2049523609412</v>
      </c>
      <c r="BB41" s="29">
        <v>-234.53288042779872</v>
      </c>
      <c r="BC41" s="47">
        <v>-563.28544109327959</v>
      </c>
      <c r="BD41" s="47">
        <v>-810.20844324963093</v>
      </c>
      <c r="BE41" s="47">
        <v>-1140.5101854512061</v>
      </c>
      <c r="BF41" s="29">
        <v>368.66279732306731</v>
      </c>
      <c r="BG41" s="47">
        <v>-359.23120413873994</v>
      </c>
      <c r="BH41" s="47">
        <v>8.2078574520164125</v>
      </c>
      <c r="BI41" s="47">
        <v>-52.967906027432463</v>
      </c>
      <c r="BJ41" s="29">
        <v>910.38832364392943</v>
      </c>
    </row>
    <row r="42" spans="1:62" ht="98.25" customHeight="1" x14ac:dyDescent="0.25">
      <c r="A42" s="61" t="s">
        <v>123</v>
      </c>
      <c r="B42" s="62"/>
    </row>
  </sheetData>
  <mergeCells count="3">
    <mergeCell ref="A1:B1"/>
    <mergeCell ref="A2:B2"/>
    <mergeCell ref="A42:B42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8" max="4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квартал</vt:lpstr>
      <vt:lpstr>квартал!Заголовки_для_печати</vt:lpstr>
      <vt:lpstr>квартал!Область_печати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2020-03-31T08:31:18Z</cp:lastPrinted>
  <dcterms:created xsi:type="dcterms:W3CDTF">2015-11-10T14:42:48Z</dcterms:created>
  <dcterms:modified xsi:type="dcterms:W3CDTF">2026-02-24T13:39:18Z</dcterms:modified>
</cp:coreProperties>
</file>