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00"/>
  </bookViews>
  <sheets>
    <sheet name="Лист1" sheetId="1" r:id="rId1"/>
  </sheets>
  <definedNames>
    <definedName name="_xlnm.Print_Area" localSheetId="0">Лист1!$A$3:$O$153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" i="1" l="1"/>
</calcChain>
</file>

<file path=xl/sharedStrings.xml><?xml version="1.0" encoding="utf-8"?>
<sst xmlns="http://schemas.openxmlformats.org/spreadsheetml/2006/main" count="579" uniqueCount="57">
  <si>
    <t>По состоянию на</t>
  </si>
  <si>
    <t>Результаты проведенных аукционов по размещению</t>
  </si>
  <si>
    <t>государственных ценных бумаг в 2025 году</t>
  </si>
  <si>
    <t>Дата</t>
  </si>
  <si>
    <t>Формат*</t>
  </si>
  <si>
    <t>Код  выпуска</t>
  </si>
  <si>
    <t>Тип бумаги**</t>
  </si>
  <si>
    <t>Дата погашения</t>
  </si>
  <si>
    <t>Дней до погашения</t>
  </si>
  <si>
    <t>Объем предложения</t>
  </si>
  <si>
    <t>Цена отсечения</t>
  </si>
  <si>
    <t>Цена средневзвешенная</t>
  </si>
  <si>
    <t>Доходность по цене отсечения***</t>
  </si>
  <si>
    <t>Доходность по средневзве- шенной цене***</t>
  </si>
  <si>
    <t>Совокупный объем спроса по номиналу</t>
  </si>
  <si>
    <t>Объем размещения по номиналу</t>
  </si>
  <si>
    <t>Объем выручки</t>
  </si>
  <si>
    <t>Коэффициент удовлетворения спроса на аукционе</t>
  </si>
  <si>
    <t>млн. рублей</t>
  </si>
  <si>
    <t>% от номинала</t>
  </si>
  <si>
    <t>% годовых</t>
  </si>
  <si>
    <t>(13 / 12)</t>
  </si>
  <si>
    <t xml:space="preserve"> -****</t>
  </si>
  <si>
    <t>* - ДРПА - дополнительное размещение после аукциона
** - облигации федерального займа с постоянным купонным доходом (ОФЗ-ПД), облигации федерального займа с переменным купонным доходом (ОФЗ-ПК), облигации федерального займа с индексируемым номиналом (ОФЗ-ИН)
*** - для ОФЗ-ПК доходность не рассчитывается
   - для ОФЗ-ИН: реальная доходность к погашению
**** - аукцион признан несостоявшимся / отсутствие сделок в рамках ДРПА</t>
  </si>
  <si>
    <t>Аукцион</t>
  </si>
  <si>
    <t>26248RMFS</t>
  </si>
  <si>
    <t>ОФЗ-ПД</t>
  </si>
  <si>
    <t>26245RMFS</t>
  </si>
  <si>
    <t>ДРПА</t>
  </si>
  <si>
    <t>-</t>
  </si>
  <si>
    <t>26247RMFS</t>
  </si>
  <si>
    <t>26235RMFS</t>
  </si>
  <si>
    <t>26238RMFS</t>
  </si>
  <si>
    <t>26228RMFS</t>
  </si>
  <si>
    <t>26246RMFS</t>
  </si>
  <si>
    <t>26233RMFS</t>
  </si>
  <si>
    <t>26225RMFS</t>
  </si>
  <si>
    <t>26230RMFS</t>
  </si>
  <si>
    <t>26218RMFS</t>
  </si>
  <si>
    <t>26240RMFS</t>
  </si>
  <si>
    <t>26221RMFS</t>
  </si>
  <si>
    <t>52005RMFS</t>
  </si>
  <si>
    <t>ОФЗ-ИН</t>
  </si>
  <si>
    <t>26242RMFS</t>
  </si>
  <si>
    <t>26239RMFS</t>
  </si>
  <si>
    <t>26224RMFS</t>
  </si>
  <si>
    <t>26250RMFS</t>
  </si>
  <si>
    <t>26249RMFS</t>
  </si>
  <si>
    <t>26251RMFS</t>
  </si>
  <si>
    <t>26252RMFS</t>
  </si>
  <si>
    <t>29028RMFS</t>
  </si>
  <si>
    <t>ОФЗ-ПК</t>
  </si>
  <si>
    <t>29029RMFS</t>
  </si>
  <si>
    <t>26253RMFS</t>
  </si>
  <si>
    <t>26254RMFS</t>
  </si>
  <si>
    <t>Итого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</si>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</sst>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#,##0.0000"/>
    <numFmt numFmtId="166" formatCode="0.0000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ill="1"/>
    <xf numFmtId="164" fontId="0" fillId="0" borderId="0" xfId="0" applyNumberFormat="1" applyFill="1"/>
    <xf numFmtId="165" fontId="0" fillId="0" borderId="0" xfId="0" applyNumberFormat="1" applyFill="1"/>
    <xf numFmtId="0" fontId="1" fillId="0" borderId="0" xfId="0" applyFont="1" applyFill="1" applyBorder="1" applyAlignment="1">
      <alignment horizontal="right"/>
    </xf>
    <xf numFmtId="14" fontId="1" fillId="0" borderId="0" xfId="0" applyNumberFormat="1" applyFont="1" applyFill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5" fontId="3" fillId="3" borderId="4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5" fontId="3" fillId="3" borderId="7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5" fontId="3" fillId="3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center" vertical="center" wrapText="1"/>
    </xf>
    <xf numFmtId="166" fontId="4" fillId="0" borderId="5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center" vertical="center" wrapText="1"/>
    </xf>
    <xf numFmtId="166" fontId="5" fillId="0" borderId="5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5"/>
  <sheetViews>
    <sheetView tabSelected="1" view="pageBreakPreview" topLeftCell="A136" zoomScale="85" zoomScaleNormal="100" zoomScaleSheetLayoutView="85" workbookViewId="0">
      <selection activeCell="D157" sqref="D157"/>
    </sheetView>
  </sheetViews>
  <sheetFormatPr defaultRowHeight="15" x14ac:dyDescent="0.25"/>
  <cols>
    <col min="1" max="1" width="11.140625" style="1" customWidth="1"/>
    <col min="2" max="2" width="10.42578125" style="1" customWidth="1"/>
    <col min="3" max="3" width="11.5703125" style="1" bestFit="1" customWidth="1"/>
    <col min="4" max="4" width="8.5703125" style="1" customWidth="1"/>
    <col min="5" max="5" width="11.85546875" style="1" customWidth="1"/>
    <col min="6" max="6" width="10" style="1" customWidth="1"/>
    <col min="7" max="7" width="12.42578125" style="1" customWidth="1"/>
    <col min="8" max="8" width="9.42578125" style="1" customWidth="1"/>
    <col min="9" max="9" width="9.5703125" style="1" customWidth="1"/>
    <col min="10" max="10" width="11.85546875" style="1" customWidth="1"/>
    <col min="11" max="11" width="13.42578125" style="1" customWidth="1"/>
    <col min="12" max="12" width="15.140625" style="1" customWidth="1"/>
    <col min="13" max="13" width="12.5703125" style="1" customWidth="1"/>
    <col min="14" max="14" width="11.140625" style="1" customWidth="1"/>
    <col min="15" max="15" width="15.28515625" style="3" customWidth="1"/>
  </cols>
  <sheetData>
    <row r="1" spans="1:15" x14ac:dyDescent="0.25">
      <c r="M1" s="2"/>
      <c r="N1" s="2"/>
    </row>
    <row r="3" spans="1:15" x14ac:dyDescent="0.25">
      <c r="N3" s="4" t="s">
        <v>0</v>
      </c>
      <c r="O3" s="5">
        <f ca="1">TODAY()-16</f>
        <v>46022</v>
      </c>
    </row>
    <row r="4" spans="1:15" ht="18.75" x14ac:dyDescent="0.25">
      <c r="A4" s="6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ht="24" customHeight="1" x14ac:dyDescent="0.25">
      <c r="A5" s="8" t="s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x14ac:dyDescent="0.25">
      <c r="A6" s="10" t="s">
        <v>3</v>
      </c>
      <c r="B6" s="10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0" t="s">
        <v>14</v>
      </c>
      <c r="M6" s="10" t="s">
        <v>15</v>
      </c>
      <c r="N6" s="10" t="s">
        <v>16</v>
      </c>
      <c r="O6" s="12" t="s">
        <v>17</v>
      </c>
    </row>
    <row r="7" spans="1:15" ht="31.5" customHeight="1" x14ac:dyDescent="0.25">
      <c r="A7" s="13"/>
      <c r="B7" s="13"/>
      <c r="C7" s="11"/>
      <c r="D7" s="11"/>
      <c r="E7" s="11"/>
      <c r="F7" s="11"/>
      <c r="G7" s="14"/>
      <c r="H7" s="14"/>
      <c r="I7" s="14"/>
      <c r="J7" s="14"/>
      <c r="K7" s="14"/>
      <c r="L7" s="14"/>
      <c r="M7" s="14"/>
      <c r="N7" s="14"/>
      <c r="O7" s="15"/>
    </row>
    <row r="8" spans="1:15" ht="24" x14ac:dyDescent="0.25">
      <c r="A8" s="14"/>
      <c r="B8" s="14"/>
      <c r="C8" s="11"/>
      <c r="D8" s="11"/>
      <c r="E8" s="11"/>
      <c r="F8" s="11"/>
      <c r="G8" s="16" t="s">
        <v>18</v>
      </c>
      <c r="H8" s="16" t="s">
        <v>19</v>
      </c>
      <c r="I8" s="16" t="s">
        <v>19</v>
      </c>
      <c r="J8" s="16" t="s">
        <v>20</v>
      </c>
      <c r="K8" s="16" t="s">
        <v>20</v>
      </c>
      <c r="L8" s="16" t="s">
        <v>18</v>
      </c>
      <c r="M8" s="16" t="s">
        <v>18</v>
      </c>
      <c r="N8" s="16" t="s">
        <v>18</v>
      </c>
      <c r="O8" s="17" t="s">
        <v>21</v>
      </c>
    </row>
    <row r="9" spans="1:15" x14ac:dyDescent="0.25">
      <c r="A9" s="18">
        <v>1</v>
      </c>
      <c r="B9" s="18">
        <v>2</v>
      </c>
      <c r="C9" s="18">
        <v>3</v>
      </c>
      <c r="D9" s="18">
        <v>4</v>
      </c>
      <c r="E9" s="18">
        <v>5</v>
      </c>
      <c r="F9" s="18">
        <v>6</v>
      </c>
      <c r="G9" s="18">
        <v>7</v>
      </c>
      <c r="H9" s="18">
        <v>8</v>
      </c>
      <c r="I9" s="18">
        <v>9</v>
      </c>
      <c r="J9" s="18">
        <v>10</v>
      </c>
      <c r="K9" s="18">
        <v>11</v>
      </c>
      <c r="L9" s="18">
        <v>12</v>
      </c>
      <c r="M9" s="18">
        <v>13</v>
      </c>
      <c r="N9" s="18">
        <v>14</v>
      </c>
      <c r="O9" s="18">
        <v>15</v>
      </c>
    </row>
    <row r="10" spans="1:15" x14ac:dyDescent="0.25">
      <c r="A10" s="19">
        <v>45672</v>
      </c>
      <c r="B10" s="19" t="s">
        <v>24</v>
      </c>
      <c r="C10" s="20" t="s">
        <v>25</v>
      </c>
      <c r="D10" s="20" t="s">
        <v>26</v>
      </c>
      <c r="E10" s="19">
        <v>51272</v>
      </c>
      <c r="F10" s="21">
        <v>5600</v>
      </c>
      <c r="G10" s="22">
        <v>603133.06000000006</v>
      </c>
      <c r="H10" s="23">
        <v>77.990000000000009</v>
      </c>
      <c r="I10" s="23">
        <v>78.016999999999996</v>
      </c>
      <c r="J10" s="24">
        <v>16.809999999999999</v>
      </c>
      <c r="K10" s="24">
        <v>16.809999999999999</v>
      </c>
      <c r="L10" s="22">
        <v>13466.166999999999</v>
      </c>
      <c r="M10" s="22">
        <v>5654.4849999999997</v>
      </c>
      <c r="N10" s="22">
        <v>4493.0555319699997</v>
      </c>
      <c r="O10" s="25">
        <v>0.41990308006725297</v>
      </c>
    </row>
    <row r="11" spans="1:15" x14ac:dyDescent="0.25">
      <c r="A11" s="19">
        <v>45672</v>
      </c>
      <c r="B11" s="19" t="s">
        <v>24</v>
      </c>
      <c r="C11" s="20" t="s">
        <v>27</v>
      </c>
      <c r="D11" s="20" t="s">
        <v>26</v>
      </c>
      <c r="E11" s="19">
        <v>49578</v>
      </c>
      <c r="F11" s="21">
        <v>3906</v>
      </c>
      <c r="G11" s="22">
        <v>453669.68400000001</v>
      </c>
      <c r="H11" s="23">
        <v>79.085000000000008</v>
      </c>
      <c r="I11" s="23">
        <v>79.158500000000004</v>
      </c>
      <c r="J11" s="24">
        <v>16.809999999999999</v>
      </c>
      <c r="K11" s="24">
        <v>16.8</v>
      </c>
      <c r="L11" s="22">
        <v>10013.661</v>
      </c>
      <c r="M11" s="22">
        <v>4012.7020000000002</v>
      </c>
      <c r="N11" s="22">
        <v>3307.0079789300003</v>
      </c>
      <c r="O11" s="25">
        <v>0.40072277262032341</v>
      </c>
    </row>
    <row r="12" spans="1:15" x14ac:dyDescent="0.25">
      <c r="A12" s="19">
        <v>45672</v>
      </c>
      <c r="B12" s="19" t="s">
        <v>28</v>
      </c>
      <c r="C12" s="20" t="s">
        <v>25</v>
      </c>
      <c r="D12" s="20" t="s">
        <v>26</v>
      </c>
      <c r="E12" s="19">
        <v>51272</v>
      </c>
      <c r="F12" s="21">
        <v>5600</v>
      </c>
      <c r="G12" s="22">
        <v>4866.0829999999996</v>
      </c>
      <c r="H12" s="23">
        <v>78.016999999999996</v>
      </c>
      <c r="I12" s="23">
        <v>78.016999999999996</v>
      </c>
      <c r="J12" s="24">
        <v>16.809999999999999</v>
      </c>
      <c r="K12" s="24">
        <v>16.809999999999999</v>
      </c>
      <c r="L12" s="22" t="s">
        <v>29</v>
      </c>
      <c r="M12" s="22">
        <v>315</v>
      </c>
      <c r="N12" s="22">
        <v>250.29900000000001</v>
      </c>
      <c r="O12" s="25" t="s">
        <v>29</v>
      </c>
    </row>
    <row r="13" spans="1:15" x14ac:dyDescent="0.25">
      <c r="A13" s="19">
        <v>45679</v>
      </c>
      <c r="B13" s="19" t="s">
        <v>24</v>
      </c>
      <c r="C13" s="20" t="s">
        <v>30</v>
      </c>
      <c r="D13" s="20" t="s">
        <v>26</v>
      </c>
      <c r="E13" s="19">
        <v>50901</v>
      </c>
      <c r="F13" s="21">
        <v>5222</v>
      </c>
      <c r="G13" s="22">
        <v>617231.31200000003</v>
      </c>
      <c r="H13" s="23">
        <v>77.415999999999997</v>
      </c>
      <c r="I13" s="23">
        <v>77.475099999999998</v>
      </c>
      <c r="J13" s="24">
        <v>17.04</v>
      </c>
      <c r="K13" s="24">
        <v>17.03</v>
      </c>
      <c r="L13" s="22">
        <v>55250.608999999997</v>
      </c>
      <c r="M13" s="22">
        <v>32951.123000000007</v>
      </c>
      <c r="N13" s="22">
        <v>26159.276926310002</v>
      </c>
      <c r="O13" s="25">
        <v>0.59639384246425242</v>
      </c>
    </row>
    <row r="14" spans="1:15" x14ac:dyDescent="0.25">
      <c r="A14" s="19">
        <v>45679</v>
      </c>
      <c r="B14" s="19" t="s">
        <v>28</v>
      </c>
      <c r="C14" s="20" t="s">
        <v>30</v>
      </c>
      <c r="D14" s="20" t="s">
        <v>26</v>
      </c>
      <c r="E14" s="19">
        <v>50901</v>
      </c>
      <c r="F14" s="21">
        <v>5222</v>
      </c>
      <c r="G14" s="22">
        <v>7063.4350000000004</v>
      </c>
      <c r="H14" s="23">
        <v>77.475099999999998</v>
      </c>
      <c r="I14" s="23">
        <v>77.475099999999998</v>
      </c>
      <c r="J14" s="24">
        <v>17.03</v>
      </c>
      <c r="K14" s="24">
        <v>17.03</v>
      </c>
      <c r="L14" s="22" t="s">
        <v>29</v>
      </c>
      <c r="M14" s="22">
        <v>4876.5</v>
      </c>
      <c r="N14" s="22">
        <v>3871.3606964999999</v>
      </c>
      <c r="O14" s="25" t="s">
        <v>29</v>
      </c>
    </row>
    <row r="15" spans="1:15" x14ac:dyDescent="0.25">
      <c r="A15" s="19">
        <v>45686</v>
      </c>
      <c r="B15" s="19" t="s">
        <v>24</v>
      </c>
      <c r="C15" s="20" t="s">
        <v>31</v>
      </c>
      <c r="D15" s="20" t="s">
        <v>26</v>
      </c>
      <c r="E15" s="19">
        <v>47919</v>
      </c>
      <c r="F15" s="21">
        <v>2233</v>
      </c>
      <c r="G15" s="22">
        <v>50000</v>
      </c>
      <c r="H15" s="23">
        <v>61.008399999999995</v>
      </c>
      <c r="I15" s="23">
        <v>61.041999999999994</v>
      </c>
      <c r="J15" s="24">
        <v>16.82</v>
      </c>
      <c r="K15" s="24">
        <v>16.809999999999999</v>
      </c>
      <c r="L15" s="22">
        <v>36286.805</v>
      </c>
      <c r="M15" s="22">
        <v>17605.993999999999</v>
      </c>
      <c r="N15" s="22">
        <v>11128.391437600001</v>
      </c>
      <c r="O15" s="25">
        <v>0.48518997470292574</v>
      </c>
    </row>
    <row r="16" spans="1:15" x14ac:dyDescent="0.25">
      <c r="A16" s="19">
        <v>45686</v>
      </c>
      <c r="B16" s="19" t="s">
        <v>24</v>
      </c>
      <c r="C16" s="20" t="s">
        <v>32</v>
      </c>
      <c r="D16" s="20" t="s">
        <v>26</v>
      </c>
      <c r="E16" s="19">
        <v>51636</v>
      </c>
      <c r="F16" s="21">
        <v>5950</v>
      </c>
      <c r="G16" s="22">
        <v>50000</v>
      </c>
      <c r="H16" s="23">
        <v>50.61</v>
      </c>
      <c r="I16" s="23">
        <v>50.786000000000001</v>
      </c>
      <c r="J16" s="24">
        <v>16.079999999999998</v>
      </c>
      <c r="K16" s="24">
        <v>16.02</v>
      </c>
      <c r="L16" s="22">
        <v>73562.706999999995</v>
      </c>
      <c r="M16" s="22">
        <v>49999.99</v>
      </c>
      <c r="N16" s="22">
        <v>25947.477805779999</v>
      </c>
      <c r="O16" s="25">
        <v>0.67969208909073997</v>
      </c>
    </row>
    <row r="17" spans="1:15" x14ac:dyDescent="0.25">
      <c r="A17" s="19">
        <v>45686</v>
      </c>
      <c r="B17" s="19" t="s">
        <v>28</v>
      </c>
      <c r="C17" s="20" t="s">
        <v>31</v>
      </c>
      <c r="D17" s="20" t="s">
        <v>26</v>
      </c>
      <c r="E17" s="19">
        <v>47919</v>
      </c>
      <c r="F17" s="21">
        <v>2233</v>
      </c>
      <c r="G17" s="22">
        <v>12144.938</v>
      </c>
      <c r="H17" s="23">
        <v>61.041999999999994</v>
      </c>
      <c r="I17" s="23">
        <v>61.041999999999994</v>
      </c>
      <c r="J17" s="24">
        <v>16.809999999999999</v>
      </c>
      <c r="K17" s="24">
        <v>16.809999999999999</v>
      </c>
      <c r="L17" s="22" t="s">
        <v>29</v>
      </c>
      <c r="M17" s="22">
        <v>5594.7460000000001</v>
      </c>
      <c r="N17" s="22">
        <v>3536.3270516799998</v>
      </c>
      <c r="O17" s="25" t="s">
        <v>29</v>
      </c>
    </row>
    <row r="18" spans="1:15" x14ac:dyDescent="0.25">
      <c r="A18" s="19">
        <v>45693</v>
      </c>
      <c r="B18" s="19" t="s">
        <v>24</v>
      </c>
      <c r="C18" s="20" t="s">
        <v>33</v>
      </c>
      <c r="D18" s="20" t="s">
        <v>26</v>
      </c>
      <c r="E18" s="19">
        <v>47583</v>
      </c>
      <c r="F18" s="21">
        <v>1890</v>
      </c>
      <c r="G18" s="22">
        <v>50000</v>
      </c>
      <c r="H18" s="23">
        <v>69.349999999999994</v>
      </c>
      <c r="I18" s="23">
        <v>69.365700000000004</v>
      </c>
      <c r="J18" s="24">
        <v>17.419999999999998</v>
      </c>
      <c r="K18" s="24">
        <v>17.41</v>
      </c>
      <c r="L18" s="22">
        <v>29661.365000000002</v>
      </c>
      <c r="M18" s="22">
        <v>12677.061</v>
      </c>
      <c r="N18" s="22">
        <v>9093.8551886199984</v>
      </c>
      <c r="O18" s="25">
        <v>0.42739304141936824</v>
      </c>
    </row>
    <row r="19" spans="1:15" x14ac:dyDescent="0.25">
      <c r="A19" s="19">
        <v>45693</v>
      </c>
      <c r="B19" s="19" t="s">
        <v>24</v>
      </c>
      <c r="C19" s="20" t="s">
        <v>34</v>
      </c>
      <c r="D19" s="20" t="s">
        <v>26</v>
      </c>
      <c r="E19" s="19">
        <v>49746</v>
      </c>
      <c r="F19" s="21">
        <v>4053</v>
      </c>
      <c r="G19" s="22">
        <v>635198.19200000004</v>
      </c>
      <c r="H19" s="23">
        <v>76.179000000000002</v>
      </c>
      <c r="I19" s="23">
        <v>76.21520000000001</v>
      </c>
      <c r="J19" s="24">
        <v>17.5</v>
      </c>
      <c r="K19" s="24">
        <v>17.489999999999998</v>
      </c>
      <c r="L19" s="22">
        <v>39978.815999999999</v>
      </c>
      <c r="M19" s="22">
        <v>33474.100999999995</v>
      </c>
      <c r="N19" s="22">
        <v>26987.235697069998</v>
      </c>
      <c r="O19" s="25">
        <v>0.83729595693879466</v>
      </c>
    </row>
    <row r="20" spans="1:15" x14ac:dyDescent="0.25">
      <c r="A20" s="19">
        <v>45693</v>
      </c>
      <c r="B20" s="19" t="s">
        <v>28</v>
      </c>
      <c r="C20" s="20" t="s">
        <v>33</v>
      </c>
      <c r="D20" s="20" t="s">
        <v>26</v>
      </c>
      <c r="E20" s="19">
        <v>47583</v>
      </c>
      <c r="F20" s="21">
        <v>1890</v>
      </c>
      <c r="G20" s="22">
        <v>14205.196</v>
      </c>
      <c r="H20" s="23">
        <v>69.365700000000004</v>
      </c>
      <c r="I20" s="23">
        <v>69.365700000000004</v>
      </c>
      <c r="J20" s="24">
        <v>17.41</v>
      </c>
      <c r="K20" s="24">
        <v>17.41</v>
      </c>
      <c r="L20" s="22" t="s">
        <v>29</v>
      </c>
      <c r="M20" s="22">
        <v>7205.1459999999997</v>
      </c>
      <c r="N20" s="22">
        <v>5168.58986766</v>
      </c>
      <c r="O20" s="25" t="s">
        <v>29</v>
      </c>
    </row>
    <row r="21" spans="1:15" x14ac:dyDescent="0.25">
      <c r="A21" s="19">
        <v>45693</v>
      </c>
      <c r="B21" s="19" t="s">
        <v>28</v>
      </c>
      <c r="C21" s="20" t="s">
        <v>34</v>
      </c>
      <c r="D21" s="20" t="s">
        <v>26</v>
      </c>
      <c r="E21" s="19">
        <v>49746</v>
      </c>
      <c r="F21" s="21">
        <v>4053</v>
      </c>
      <c r="G21" s="22">
        <v>5020.7800000000007</v>
      </c>
      <c r="H21" s="23">
        <v>76.21520000000001</v>
      </c>
      <c r="I21" s="23">
        <v>76.21520000000001</v>
      </c>
      <c r="J21" s="24">
        <v>17.489999999999998</v>
      </c>
      <c r="K21" s="24">
        <v>17.489999999999998</v>
      </c>
      <c r="L21" s="22" t="s">
        <v>29</v>
      </c>
      <c r="M21" s="22">
        <v>17.350000000000001</v>
      </c>
      <c r="N21" s="22">
        <v>13.987778199999999</v>
      </c>
      <c r="O21" s="25" t="s">
        <v>29</v>
      </c>
    </row>
    <row r="22" spans="1:15" x14ac:dyDescent="0.25">
      <c r="A22" s="19">
        <v>45700</v>
      </c>
      <c r="B22" s="19" t="s">
        <v>24</v>
      </c>
      <c r="C22" s="20" t="s">
        <v>35</v>
      </c>
      <c r="D22" s="20" t="s">
        <v>26</v>
      </c>
      <c r="E22" s="19">
        <v>49508</v>
      </c>
      <c r="F22" s="21">
        <v>3808</v>
      </c>
      <c r="G22" s="22">
        <v>50000</v>
      </c>
      <c r="H22" s="23">
        <v>49.82</v>
      </c>
      <c r="I22" s="23">
        <v>49.8401</v>
      </c>
      <c r="J22" s="24">
        <v>16.900000000000002</v>
      </c>
      <c r="K22" s="24">
        <v>16.89</v>
      </c>
      <c r="L22" s="22">
        <v>153914.712</v>
      </c>
      <c r="M22" s="22">
        <v>49999.978000000003</v>
      </c>
      <c r="N22" s="22">
        <v>25045.53679002</v>
      </c>
      <c r="O22" s="25">
        <v>0.32485509247485062</v>
      </c>
    </row>
    <row r="23" spans="1:15" x14ac:dyDescent="0.25">
      <c r="A23" s="19">
        <v>45700</v>
      </c>
      <c r="B23" s="19" t="s">
        <v>24</v>
      </c>
      <c r="C23" s="20" t="s">
        <v>25</v>
      </c>
      <c r="D23" s="20" t="s">
        <v>26</v>
      </c>
      <c r="E23" s="19">
        <v>51272</v>
      </c>
      <c r="F23" s="21">
        <v>5572</v>
      </c>
      <c r="G23" s="22">
        <v>597163.57499999995</v>
      </c>
      <c r="H23" s="23">
        <v>76.63</v>
      </c>
      <c r="I23" s="23">
        <v>76.725200000000001</v>
      </c>
      <c r="J23" s="24">
        <v>17.14</v>
      </c>
      <c r="K23" s="24">
        <v>17.119999999999997</v>
      </c>
      <c r="L23" s="22">
        <v>192267.79399999999</v>
      </c>
      <c r="M23" s="22">
        <v>174757.58199999999</v>
      </c>
      <c r="N23" s="22">
        <v>138247.58383603001</v>
      </c>
      <c r="O23" s="25">
        <v>0.90892800278345109</v>
      </c>
    </row>
    <row r="24" spans="1:15" x14ac:dyDescent="0.25">
      <c r="A24" s="19">
        <v>45707</v>
      </c>
      <c r="B24" s="19" t="s">
        <v>24</v>
      </c>
      <c r="C24" s="20" t="s">
        <v>30</v>
      </c>
      <c r="D24" s="20" t="s">
        <v>26</v>
      </c>
      <c r="E24" s="19">
        <v>50901</v>
      </c>
      <c r="F24" s="21">
        <v>5194</v>
      </c>
      <c r="G24" s="22">
        <v>579403.68900000001</v>
      </c>
      <c r="H24" s="23">
        <v>79.281999999999996</v>
      </c>
      <c r="I24" s="23">
        <v>79.380499999999998</v>
      </c>
      <c r="J24" s="24">
        <v>16.600000000000001</v>
      </c>
      <c r="K24" s="24">
        <v>16.580000000000002</v>
      </c>
      <c r="L24" s="22">
        <v>186765.42600000001</v>
      </c>
      <c r="M24" s="22">
        <v>122868.92200000001</v>
      </c>
      <c r="N24" s="22">
        <v>101039.36940995</v>
      </c>
      <c r="O24" s="25">
        <v>0.65787830559174265</v>
      </c>
    </row>
    <row r="25" spans="1:15" x14ac:dyDescent="0.25">
      <c r="A25" s="19">
        <v>45707</v>
      </c>
      <c r="B25" s="19" t="s">
        <v>24</v>
      </c>
      <c r="C25" s="20" t="s">
        <v>27</v>
      </c>
      <c r="D25" s="20" t="s">
        <v>26</v>
      </c>
      <c r="E25" s="19">
        <v>49578</v>
      </c>
      <c r="F25" s="21">
        <v>3871</v>
      </c>
      <c r="G25" s="22">
        <v>449656.98200000002</v>
      </c>
      <c r="H25" s="23">
        <v>80.229900000000001</v>
      </c>
      <c r="I25" s="23">
        <v>80.332700000000003</v>
      </c>
      <c r="J25" s="24">
        <v>16.54</v>
      </c>
      <c r="K25" s="24">
        <v>16.520000000000003</v>
      </c>
      <c r="L25" s="22">
        <v>112194.016</v>
      </c>
      <c r="M25" s="22">
        <v>67824.895000000004</v>
      </c>
      <c r="N25" s="22">
        <v>57473.935456380001</v>
      </c>
      <c r="O25" s="25">
        <v>0.60453219715390172</v>
      </c>
    </row>
    <row r="26" spans="1:15" x14ac:dyDescent="0.25">
      <c r="A26" s="19">
        <v>45707</v>
      </c>
      <c r="B26" s="19" t="s">
        <v>28</v>
      </c>
      <c r="C26" s="20" t="s">
        <v>27</v>
      </c>
      <c r="D26" s="20" t="s">
        <v>26</v>
      </c>
      <c r="E26" s="19">
        <v>49578</v>
      </c>
      <c r="F26" s="21">
        <v>3871</v>
      </c>
      <c r="G26" s="22">
        <v>12695.823</v>
      </c>
      <c r="H26" s="23">
        <v>80.332700000000003</v>
      </c>
      <c r="I26" s="23">
        <v>80.332700000000003</v>
      </c>
      <c r="J26" s="24">
        <v>16.520000000000003</v>
      </c>
      <c r="K26" s="24">
        <v>16.520000000000003</v>
      </c>
      <c r="L26" s="22" t="s">
        <v>29</v>
      </c>
      <c r="M26" s="22">
        <v>10690</v>
      </c>
      <c r="N26" s="22">
        <v>9058.5670300000002</v>
      </c>
      <c r="O26" s="25" t="s">
        <v>29</v>
      </c>
    </row>
    <row r="27" spans="1:15" x14ac:dyDescent="0.25">
      <c r="A27" s="19">
        <v>45714</v>
      </c>
      <c r="B27" s="19" t="s">
        <v>24</v>
      </c>
      <c r="C27" s="20" t="s">
        <v>36</v>
      </c>
      <c r="D27" s="20" t="s">
        <v>26</v>
      </c>
      <c r="E27" s="19">
        <v>49074</v>
      </c>
      <c r="F27" s="21">
        <v>3360</v>
      </c>
      <c r="G27" s="22">
        <v>50000</v>
      </c>
      <c r="H27" s="23">
        <v>60.57</v>
      </c>
      <c r="I27" s="23">
        <v>60.605899999999998</v>
      </c>
      <c r="J27" s="24">
        <v>15.989999999999998</v>
      </c>
      <c r="K27" s="24">
        <v>15.98</v>
      </c>
      <c r="L27" s="22">
        <v>84532.888999999996</v>
      </c>
      <c r="M27" s="22">
        <v>49999.991000000002</v>
      </c>
      <c r="N27" s="22">
        <v>31285.949417849999</v>
      </c>
      <c r="O27" s="25">
        <v>0.59148565240684015</v>
      </c>
    </row>
    <row r="28" spans="1:15" x14ac:dyDescent="0.25">
      <c r="A28" s="19">
        <v>45714</v>
      </c>
      <c r="B28" s="19" t="s">
        <v>24</v>
      </c>
      <c r="C28" s="20" t="s">
        <v>25</v>
      </c>
      <c r="D28" s="20" t="s">
        <v>26</v>
      </c>
      <c r="E28" s="19">
        <v>51272</v>
      </c>
      <c r="F28" s="21">
        <v>5558</v>
      </c>
      <c r="G28" s="22">
        <v>422405.99300000002</v>
      </c>
      <c r="H28" s="23">
        <v>79.365099999999998</v>
      </c>
      <c r="I28" s="23">
        <v>79.368099999999998</v>
      </c>
      <c r="J28" s="24">
        <v>16.5</v>
      </c>
      <c r="K28" s="24">
        <v>16.5</v>
      </c>
      <c r="L28" s="22">
        <v>239844.60699999999</v>
      </c>
      <c r="M28" s="22">
        <v>142411.68100000001</v>
      </c>
      <c r="N28" s="22">
        <v>117092.44444061999</v>
      </c>
      <c r="O28" s="25">
        <v>0.59376645062525846</v>
      </c>
    </row>
    <row r="29" spans="1:15" x14ac:dyDescent="0.25">
      <c r="A29" s="19">
        <v>45721</v>
      </c>
      <c r="B29" s="19" t="s">
        <v>24</v>
      </c>
      <c r="C29" s="20" t="s">
        <v>37</v>
      </c>
      <c r="D29" s="20" t="s">
        <v>26</v>
      </c>
      <c r="E29" s="19">
        <v>50845</v>
      </c>
      <c r="F29" s="21">
        <v>5124</v>
      </c>
      <c r="G29" s="22">
        <v>50000</v>
      </c>
      <c r="H29" s="23">
        <v>57.699999999999996</v>
      </c>
      <c r="I29" s="23">
        <v>57.808599999999998</v>
      </c>
      <c r="J29" s="24">
        <v>15.559999999999999</v>
      </c>
      <c r="K29" s="24">
        <v>15.53</v>
      </c>
      <c r="L29" s="22">
        <v>63902.154999999999</v>
      </c>
      <c r="M29" s="22">
        <v>44231.514999999999</v>
      </c>
      <c r="N29" s="22">
        <v>27015.558052140001</v>
      </c>
      <c r="O29" s="25">
        <v>0.69217563946004634</v>
      </c>
    </row>
    <row r="30" spans="1:15" x14ac:dyDescent="0.25">
      <c r="A30" s="19">
        <v>45721</v>
      </c>
      <c r="B30" s="19" t="s">
        <v>24</v>
      </c>
      <c r="C30" s="20" t="s">
        <v>34</v>
      </c>
      <c r="D30" s="20" t="s">
        <v>26</v>
      </c>
      <c r="E30" s="19">
        <v>49746</v>
      </c>
      <c r="F30" s="21">
        <v>4025</v>
      </c>
      <c r="G30" s="22">
        <v>601706.74100000004</v>
      </c>
      <c r="H30" s="23">
        <v>81.349999999999994</v>
      </c>
      <c r="I30" s="23">
        <v>81.356899999999996</v>
      </c>
      <c r="J30" s="24">
        <v>16.2</v>
      </c>
      <c r="K30" s="24">
        <v>16.2</v>
      </c>
      <c r="L30" s="22">
        <v>312805.446</v>
      </c>
      <c r="M30" s="22">
        <v>173750.533</v>
      </c>
      <c r="N30" s="22">
        <v>150612.01074294999</v>
      </c>
      <c r="O30" s="25">
        <v>0.55545878507498869</v>
      </c>
    </row>
    <row r="31" spans="1:15" x14ac:dyDescent="0.25">
      <c r="A31" s="19">
        <v>45721</v>
      </c>
      <c r="B31" s="19" t="s">
        <v>28</v>
      </c>
      <c r="C31" s="20" t="s">
        <v>37</v>
      </c>
      <c r="D31" s="20" t="s">
        <v>26</v>
      </c>
      <c r="E31" s="19">
        <v>50845</v>
      </c>
      <c r="F31" s="21">
        <v>5124</v>
      </c>
      <c r="G31" s="22">
        <v>5768.4849999999997</v>
      </c>
      <c r="H31" s="23">
        <v>57.808599999999998</v>
      </c>
      <c r="I31" s="23">
        <v>57.808599999999998</v>
      </c>
      <c r="J31" s="24">
        <v>15.53</v>
      </c>
      <c r="K31" s="24">
        <v>15.53</v>
      </c>
      <c r="L31" s="22" t="s">
        <v>29</v>
      </c>
      <c r="M31" s="22">
        <v>5291.6239999999998</v>
      </c>
      <c r="N31" s="22">
        <v>3231.9969402299998</v>
      </c>
      <c r="O31" s="25" t="s">
        <v>29</v>
      </c>
    </row>
    <row r="32" spans="1:15" x14ac:dyDescent="0.25">
      <c r="A32" s="19">
        <v>45728</v>
      </c>
      <c r="B32" s="19" t="s">
        <v>24</v>
      </c>
      <c r="C32" s="20" t="s">
        <v>30</v>
      </c>
      <c r="D32" s="20" t="s">
        <v>26</v>
      </c>
      <c r="E32" s="19">
        <v>50901</v>
      </c>
      <c r="F32" s="21">
        <v>5173</v>
      </c>
      <c r="G32" s="22">
        <v>456534.76699999999</v>
      </c>
      <c r="H32" s="23">
        <v>85</v>
      </c>
      <c r="I32" s="23">
        <v>85.000200000000007</v>
      </c>
      <c r="J32" s="24">
        <v>15.35</v>
      </c>
      <c r="K32" s="24">
        <v>15.35</v>
      </c>
      <c r="L32" s="22">
        <v>234815.72</v>
      </c>
      <c r="M32" s="22">
        <v>173484.829</v>
      </c>
      <c r="N32" s="22">
        <v>153633.29726975001</v>
      </c>
      <c r="O32" s="25">
        <v>0.73881266978207416</v>
      </c>
    </row>
    <row r="33" spans="1:15" x14ac:dyDescent="0.25">
      <c r="A33" s="19">
        <v>45728</v>
      </c>
      <c r="B33" s="19" t="s">
        <v>24</v>
      </c>
      <c r="C33" s="20" t="s">
        <v>27</v>
      </c>
      <c r="D33" s="20" t="s">
        <v>26</v>
      </c>
      <c r="E33" s="19">
        <v>49578</v>
      </c>
      <c r="F33" s="21">
        <v>3850</v>
      </c>
      <c r="G33" s="22">
        <v>371142.087</v>
      </c>
      <c r="H33" s="23">
        <v>85.241100000000003</v>
      </c>
      <c r="I33" s="23">
        <v>85.285699999999991</v>
      </c>
      <c r="J33" s="24">
        <v>15.35</v>
      </c>
      <c r="K33" s="24">
        <v>15.340000000000002</v>
      </c>
      <c r="L33" s="22">
        <v>115696.053</v>
      </c>
      <c r="M33" s="22">
        <v>72049.739000000001</v>
      </c>
      <c r="N33" s="22">
        <v>65119.787134259997</v>
      </c>
      <c r="O33" s="25">
        <v>0.62275019010371946</v>
      </c>
    </row>
    <row r="34" spans="1:15" x14ac:dyDescent="0.25">
      <c r="A34" s="19">
        <v>45735</v>
      </c>
      <c r="B34" s="19" t="s">
        <v>24</v>
      </c>
      <c r="C34" s="20" t="s">
        <v>32</v>
      </c>
      <c r="D34" s="20" t="s">
        <v>26</v>
      </c>
      <c r="E34" s="19">
        <v>51636</v>
      </c>
      <c r="F34" s="21">
        <v>5901</v>
      </c>
      <c r="G34" s="22">
        <v>100000</v>
      </c>
      <c r="H34" s="23">
        <v>56.277000000000001</v>
      </c>
      <c r="I34" s="23">
        <v>56.310499999999998</v>
      </c>
      <c r="J34" s="24">
        <v>14.469999999999999</v>
      </c>
      <c r="K34" s="24">
        <v>14.469999999999999</v>
      </c>
      <c r="L34" s="22">
        <v>87089.160999999993</v>
      </c>
      <c r="M34" s="22">
        <v>47408.853999999999</v>
      </c>
      <c r="N34" s="22">
        <v>27673.728474509997</v>
      </c>
      <c r="O34" s="25">
        <v>0.54437146317209328</v>
      </c>
    </row>
    <row r="35" spans="1:15" x14ac:dyDescent="0.25">
      <c r="A35" s="19">
        <v>45735</v>
      </c>
      <c r="B35" s="19" t="s">
        <v>24</v>
      </c>
      <c r="C35" s="20" t="s">
        <v>34</v>
      </c>
      <c r="D35" s="20" t="s">
        <v>26</v>
      </c>
      <c r="E35" s="19">
        <v>49746</v>
      </c>
      <c r="F35" s="21">
        <v>4011</v>
      </c>
      <c r="G35" s="22">
        <v>427956.20799999998</v>
      </c>
      <c r="H35" s="23">
        <v>87.268500000000003</v>
      </c>
      <c r="I35" s="23">
        <v>87.2727</v>
      </c>
      <c r="J35" s="24">
        <v>14.85</v>
      </c>
      <c r="K35" s="24">
        <v>14.85</v>
      </c>
      <c r="L35" s="22">
        <v>74357.379000000001</v>
      </c>
      <c r="M35" s="22">
        <v>41594.055</v>
      </c>
      <c r="N35" s="22">
        <v>38707.299890379996</v>
      </c>
      <c r="O35" s="25">
        <v>0.55938032727054565</v>
      </c>
    </row>
    <row r="36" spans="1:15" x14ac:dyDescent="0.25">
      <c r="A36" s="19">
        <v>45735</v>
      </c>
      <c r="B36" s="19" t="s">
        <v>28</v>
      </c>
      <c r="C36" s="20" t="s">
        <v>32</v>
      </c>
      <c r="D36" s="20" t="s">
        <v>26</v>
      </c>
      <c r="E36" s="19">
        <v>51636</v>
      </c>
      <c r="F36" s="21">
        <v>5901</v>
      </c>
      <c r="G36" s="22">
        <v>16316.509</v>
      </c>
      <c r="H36" s="23">
        <v>56.310499999999998</v>
      </c>
      <c r="I36" s="23">
        <v>56.310499999999998</v>
      </c>
      <c r="J36" s="24">
        <v>14.469999999999999</v>
      </c>
      <c r="K36" s="24">
        <v>14.469999999999999</v>
      </c>
      <c r="L36" s="22" t="s">
        <v>29</v>
      </c>
      <c r="M36" s="22">
        <v>8850</v>
      </c>
      <c r="N36" s="22">
        <v>5165.9662500000004</v>
      </c>
      <c r="O36" s="25" t="s">
        <v>29</v>
      </c>
    </row>
    <row r="37" spans="1:15" x14ac:dyDescent="0.25">
      <c r="A37" s="19">
        <v>45742</v>
      </c>
      <c r="B37" s="19" t="s">
        <v>24</v>
      </c>
      <c r="C37" s="20" t="s">
        <v>38</v>
      </c>
      <c r="D37" s="20" t="s">
        <v>26</v>
      </c>
      <c r="E37" s="19">
        <v>48108</v>
      </c>
      <c r="F37" s="21">
        <v>2366</v>
      </c>
      <c r="G37" s="22">
        <v>100000</v>
      </c>
      <c r="H37" s="23">
        <v>74.290000000000006</v>
      </c>
      <c r="I37" s="23">
        <v>74.364800000000002</v>
      </c>
      <c r="J37" s="24">
        <v>15.35</v>
      </c>
      <c r="K37" s="24">
        <v>15.329999999999998</v>
      </c>
      <c r="L37" s="22">
        <v>21256.168000000001</v>
      </c>
      <c r="M37" s="22">
        <v>9702.1450000000004</v>
      </c>
      <c r="N37" s="22">
        <v>7217.2136829900001</v>
      </c>
      <c r="O37" s="25">
        <v>0.45643904395185436</v>
      </c>
    </row>
    <row r="38" spans="1:15" x14ac:dyDescent="0.25">
      <c r="A38" s="19">
        <v>45742</v>
      </c>
      <c r="B38" s="19" t="s">
        <v>24</v>
      </c>
      <c r="C38" s="20" t="s">
        <v>39</v>
      </c>
      <c r="D38" s="20" t="s">
        <v>26</v>
      </c>
      <c r="E38" s="19">
        <v>49886</v>
      </c>
      <c r="F38" s="21">
        <v>4144</v>
      </c>
      <c r="G38" s="22">
        <v>50000</v>
      </c>
      <c r="H38" s="23">
        <v>58.335000000000001</v>
      </c>
      <c r="I38" s="23">
        <v>58.361300000000007</v>
      </c>
      <c r="J38" s="24">
        <v>15.160000000000002</v>
      </c>
      <c r="K38" s="24">
        <v>15.15</v>
      </c>
      <c r="L38" s="22">
        <v>42472.101999999999</v>
      </c>
      <c r="M38" s="22">
        <v>19465.929</v>
      </c>
      <c r="N38" s="22">
        <v>11521.162969569999</v>
      </c>
      <c r="O38" s="25">
        <v>0.45832271263616764</v>
      </c>
    </row>
    <row r="39" spans="1:15" x14ac:dyDescent="0.25">
      <c r="A39" s="19">
        <v>45742</v>
      </c>
      <c r="B39" s="19" t="s">
        <v>28</v>
      </c>
      <c r="C39" s="20" t="s">
        <v>38</v>
      </c>
      <c r="D39" s="20" t="s">
        <v>26</v>
      </c>
      <c r="E39" s="19">
        <v>48108</v>
      </c>
      <c r="F39" s="21">
        <v>2366</v>
      </c>
      <c r="G39" s="22">
        <v>7343.92</v>
      </c>
      <c r="H39" s="23">
        <v>74.364800000000002</v>
      </c>
      <c r="I39" s="23">
        <v>74.364800000000002</v>
      </c>
      <c r="J39" s="24">
        <v>15.329999999999998</v>
      </c>
      <c r="K39" s="24">
        <v>15.329999999999998</v>
      </c>
      <c r="L39" s="22" t="s">
        <v>29</v>
      </c>
      <c r="M39" s="22">
        <v>3805</v>
      </c>
      <c r="N39" s="22">
        <v>2830.4557900000004</v>
      </c>
      <c r="O39" s="25" t="s">
        <v>29</v>
      </c>
    </row>
    <row r="40" spans="1:15" x14ac:dyDescent="0.25">
      <c r="A40" s="19">
        <v>45742</v>
      </c>
      <c r="B40" s="19" t="s">
        <v>28</v>
      </c>
      <c r="C40" s="20" t="s">
        <v>39</v>
      </c>
      <c r="D40" s="20" t="s">
        <v>26</v>
      </c>
      <c r="E40" s="19">
        <v>49886</v>
      </c>
      <c r="F40" s="21">
        <v>4144</v>
      </c>
      <c r="G40" s="22">
        <v>17861.723999999998</v>
      </c>
      <c r="H40" s="23">
        <v>58.361300000000007</v>
      </c>
      <c r="I40" s="23">
        <v>58.361300000000007</v>
      </c>
      <c r="J40" s="24">
        <v>15.15</v>
      </c>
      <c r="K40" s="24">
        <v>15.15</v>
      </c>
      <c r="L40" s="22" t="s">
        <v>29</v>
      </c>
      <c r="M40" s="22">
        <v>10320</v>
      </c>
      <c r="N40" s="22">
        <v>6108.0261600000013</v>
      </c>
      <c r="O40" s="25" t="s">
        <v>29</v>
      </c>
    </row>
    <row r="41" spans="1:15" x14ac:dyDescent="0.25">
      <c r="A41" s="19">
        <v>45749</v>
      </c>
      <c r="B41" s="19" t="s">
        <v>24</v>
      </c>
      <c r="C41" s="20" t="s">
        <v>30</v>
      </c>
      <c r="D41" s="20" t="s">
        <v>26</v>
      </c>
      <c r="E41" s="19">
        <v>50901</v>
      </c>
      <c r="F41" s="21">
        <v>5152</v>
      </c>
      <c r="G41" s="22">
        <v>283049.93800000002</v>
      </c>
      <c r="H41" s="23">
        <v>83.8</v>
      </c>
      <c r="I41" s="23">
        <v>83.846800000000002</v>
      </c>
      <c r="J41" s="24">
        <v>15.61</v>
      </c>
      <c r="K41" s="24">
        <v>15.6</v>
      </c>
      <c r="L41" s="22">
        <v>71418.925000000003</v>
      </c>
      <c r="M41" s="22">
        <v>33160.148000000001</v>
      </c>
      <c r="N41" s="22">
        <v>29217.007952300002</v>
      </c>
      <c r="O41" s="25">
        <v>0.46430477636004741</v>
      </c>
    </row>
    <row r="42" spans="1:15" x14ac:dyDescent="0.25">
      <c r="A42" s="19">
        <v>45749</v>
      </c>
      <c r="B42" s="19" t="s">
        <v>28</v>
      </c>
      <c r="C42" s="20" t="s">
        <v>30</v>
      </c>
      <c r="D42" s="20" t="s">
        <v>26</v>
      </c>
      <c r="E42" s="19">
        <v>50901</v>
      </c>
      <c r="F42" s="21">
        <v>5152</v>
      </c>
      <c r="G42" s="22">
        <v>15902.373000000001</v>
      </c>
      <c r="H42" s="26" t="s">
        <v>22</v>
      </c>
      <c r="I42" s="26" t="s">
        <v>22</v>
      </c>
      <c r="J42" s="26" t="s">
        <v>22</v>
      </c>
      <c r="K42" s="26" t="s">
        <v>22</v>
      </c>
      <c r="L42" s="22" t="s">
        <v>29</v>
      </c>
      <c r="M42" s="22">
        <v>0</v>
      </c>
      <c r="N42" s="22">
        <v>0</v>
      </c>
      <c r="O42" s="25" t="s">
        <v>29</v>
      </c>
    </row>
    <row r="43" spans="1:15" x14ac:dyDescent="0.25">
      <c r="A43" s="19">
        <v>45756</v>
      </c>
      <c r="B43" s="19" t="s">
        <v>24</v>
      </c>
      <c r="C43" s="20" t="s">
        <v>40</v>
      </c>
      <c r="D43" s="20" t="s">
        <v>26</v>
      </c>
      <c r="E43" s="19">
        <v>48661</v>
      </c>
      <c r="F43" s="21">
        <v>2905</v>
      </c>
      <c r="G43" s="22">
        <v>50000</v>
      </c>
      <c r="H43" s="23">
        <v>64.099999999999994</v>
      </c>
      <c r="I43" s="23">
        <v>64.123199999999997</v>
      </c>
      <c r="J43" s="24">
        <v>16.400000000000002</v>
      </c>
      <c r="K43" s="24">
        <v>16.39</v>
      </c>
      <c r="L43" s="22">
        <v>52829.199000000001</v>
      </c>
      <c r="M43" s="22">
        <v>6849.2820000000002</v>
      </c>
      <c r="N43" s="22">
        <v>4403.5536721100007</v>
      </c>
      <c r="O43" s="25">
        <v>0.1296495523242743</v>
      </c>
    </row>
    <row r="44" spans="1:15" x14ac:dyDescent="0.25">
      <c r="A44" s="19">
        <v>45756</v>
      </c>
      <c r="B44" s="19" t="s">
        <v>24</v>
      </c>
      <c r="C44" s="20" t="s">
        <v>41</v>
      </c>
      <c r="D44" s="20" t="s">
        <v>42</v>
      </c>
      <c r="E44" s="19">
        <v>48710</v>
      </c>
      <c r="F44" s="21">
        <v>2954</v>
      </c>
      <c r="G44" s="22">
        <v>153339.15483013002</v>
      </c>
      <c r="H44" s="26" t="s">
        <v>22</v>
      </c>
      <c r="I44" s="26" t="s">
        <v>22</v>
      </c>
      <c r="J44" s="26" t="s">
        <v>22</v>
      </c>
      <c r="K44" s="26" t="s">
        <v>22</v>
      </c>
      <c r="L44" s="22">
        <v>3112.6375020300002</v>
      </c>
      <c r="M44" s="22">
        <v>0</v>
      </c>
      <c r="N44" s="22">
        <v>0</v>
      </c>
      <c r="O44" s="25">
        <v>0</v>
      </c>
    </row>
    <row r="45" spans="1:15" x14ac:dyDescent="0.25">
      <c r="A45" s="19">
        <v>45756</v>
      </c>
      <c r="B45" s="19" t="s">
        <v>28</v>
      </c>
      <c r="C45" s="20" t="s">
        <v>40</v>
      </c>
      <c r="D45" s="20" t="s">
        <v>26</v>
      </c>
      <c r="E45" s="19">
        <v>48661</v>
      </c>
      <c r="F45" s="21">
        <v>2905</v>
      </c>
      <c r="G45" s="22">
        <v>36201.403999999995</v>
      </c>
      <c r="H45" s="26" t="s">
        <v>22</v>
      </c>
      <c r="I45" s="26" t="s">
        <v>22</v>
      </c>
      <c r="J45" s="26" t="s">
        <v>22</v>
      </c>
      <c r="K45" s="26" t="s">
        <v>22</v>
      </c>
      <c r="L45" s="22" t="s">
        <v>29</v>
      </c>
      <c r="M45" s="22">
        <v>0</v>
      </c>
      <c r="N45" s="22">
        <v>0</v>
      </c>
      <c r="O45" s="25" t="s">
        <v>29</v>
      </c>
    </row>
    <row r="46" spans="1:15" x14ac:dyDescent="0.25">
      <c r="A46" s="19">
        <v>45763</v>
      </c>
      <c r="B46" s="19" t="s">
        <v>24</v>
      </c>
      <c r="C46" s="20" t="s">
        <v>43</v>
      </c>
      <c r="D46" s="20" t="s">
        <v>26</v>
      </c>
      <c r="E46" s="19">
        <v>47359</v>
      </c>
      <c r="F46" s="21">
        <v>1596</v>
      </c>
      <c r="G46" s="22">
        <v>50000</v>
      </c>
      <c r="H46" s="23">
        <v>79.05</v>
      </c>
      <c r="I46" s="23">
        <v>79.068799999999996</v>
      </c>
      <c r="J46" s="24">
        <v>16.439999999999998</v>
      </c>
      <c r="K46" s="24">
        <v>16.43</v>
      </c>
      <c r="L46" s="22">
        <v>68554.31</v>
      </c>
      <c r="M46" s="22">
        <v>49999.997000000003</v>
      </c>
      <c r="N46" s="22">
        <v>40064.405404179997</v>
      </c>
      <c r="O46" s="25">
        <v>0.72934870178111344</v>
      </c>
    </row>
    <row r="47" spans="1:15" x14ac:dyDescent="0.25">
      <c r="A47" s="19">
        <v>45763</v>
      </c>
      <c r="B47" s="19" t="s">
        <v>24</v>
      </c>
      <c r="C47" s="20" t="s">
        <v>25</v>
      </c>
      <c r="D47" s="20" t="s">
        <v>26</v>
      </c>
      <c r="E47" s="19">
        <v>51272</v>
      </c>
      <c r="F47" s="21">
        <v>5509</v>
      </c>
      <c r="G47" s="22">
        <v>279994.31199999998</v>
      </c>
      <c r="H47" s="23">
        <v>81.088000000000008</v>
      </c>
      <c r="I47" s="23">
        <v>81.186800000000005</v>
      </c>
      <c r="J47" s="24">
        <v>16.12</v>
      </c>
      <c r="K47" s="24">
        <v>16.100000000000001</v>
      </c>
      <c r="L47" s="22">
        <v>130807.61599999999</v>
      </c>
      <c r="M47" s="22">
        <v>62113.71</v>
      </c>
      <c r="N47" s="22">
        <v>53221.379156410003</v>
      </c>
      <c r="O47" s="25">
        <v>0.47484781008469723</v>
      </c>
    </row>
    <row r="48" spans="1:15" x14ac:dyDescent="0.25">
      <c r="A48" s="19">
        <v>45763</v>
      </c>
      <c r="B48" s="19" t="s">
        <v>28</v>
      </c>
      <c r="C48" s="20" t="s">
        <v>25</v>
      </c>
      <c r="D48" s="20" t="s">
        <v>26</v>
      </c>
      <c r="E48" s="19">
        <v>51272</v>
      </c>
      <c r="F48" s="21">
        <v>5509</v>
      </c>
      <c r="G48" s="22">
        <v>9892.9360000000015</v>
      </c>
      <c r="H48" s="23">
        <v>81.186800000000005</v>
      </c>
      <c r="I48" s="23">
        <v>81.186800000000005</v>
      </c>
      <c r="J48" s="24">
        <v>16.100000000000001</v>
      </c>
      <c r="K48" s="24">
        <v>16.100000000000001</v>
      </c>
      <c r="L48" s="22" t="s">
        <v>29</v>
      </c>
      <c r="M48" s="22">
        <v>7686.8940000000002</v>
      </c>
      <c r="N48" s="22">
        <v>6586.4228811700004</v>
      </c>
      <c r="O48" s="25" t="s">
        <v>29</v>
      </c>
    </row>
    <row r="49" spans="1:15" x14ac:dyDescent="0.25">
      <c r="A49" s="19">
        <v>45770</v>
      </c>
      <c r="B49" s="19" t="s">
        <v>24</v>
      </c>
      <c r="C49" s="20" t="s">
        <v>27</v>
      </c>
      <c r="D49" s="20" t="s">
        <v>26</v>
      </c>
      <c r="E49" s="19">
        <v>49578</v>
      </c>
      <c r="F49" s="21">
        <v>3808</v>
      </c>
      <c r="G49" s="22">
        <v>299092.348</v>
      </c>
      <c r="H49" s="23">
        <v>82.442000000000007</v>
      </c>
      <c r="I49" s="23">
        <v>82.504599999999996</v>
      </c>
      <c r="J49" s="24">
        <v>16.03</v>
      </c>
      <c r="K49" s="24">
        <v>16.02</v>
      </c>
      <c r="L49" s="22">
        <v>145272.40100000001</v>
      </c>
      <c r="M49" s="22">
        <v>39586.811999999998</v>
      </c>
      <c r="N49" s="22">
        <v>32856.095853079998</v>
      </c>
      <c r="O49" s="25">
        <v>0.27250056946467066</v>
      </c>
    </row>
    <row r="50" spans="1:15" x14ac:dyDescent="0.25">
      <c r="A50" s="19">
        <v>45770</v>
      </c>
      <c r="B50" s="19" t="s">
        <v>24</v>
      </c>
      <c r="C50" s="20" t="s">
        <v>32</v>
      </c>
      <c r="D50" s="20" t="s">
        <v>26</v>
      </c>
      <c r="E50" s="19">
        <v>51636</v>
      </c>
      <c r="F50" s="21">
        <v>5866</v>
      </c>
      <c r="G50" s="22">
        <v>43741.146000000001</v>
      </c>
      <c r="H50" s="23">
        <v>53.38</v>
      </c>
      <c r="I50" s="23">
        <v>53.455100000000002</v>
      </c>
      <c r="J50" s="24">
        <v>15.290000000000001</v>
      </c>
      <c r="K50" s="24">
        <v>15.27</v>
      </c>
      <c r="L50" s="22">
        <v>29447.842000000001</v>
      </c>
      <c r="M50" s="22">
        <v>17244.974999999999</v>
      </c>
      <c r="N50" s="22">
        <v>9691.3512057199987</v>
      </c>
      <c r="O50" s="25">
        <v>0.58561082336695502</v>
      </c>
    </row>
    <row r="51" spans="1:15" x14ac:dyDescent="0.25">
      <c r="A51" s="19">
        <v>45770</v>
      </c>
      <c r="B51" s="19" t="s">
        <v>28</v>
      </c>
      <c r="C51" s="20" t="s">
        <v>27</v>
      </c>
      <c r="D51" s="20" t="s">
        <v>26</v>
      </c>
      <c r="E51" s="19">
        <v>49578</v>
      </c>
      <c r="F51" s="21">
        <v>3808</v>
      </c>
      <c r="G51" s="22">
        <v>39750.990000000005</v>
      </c>
      <c r="H51" s="23">
        <v>82.504599999999996</v>
      </c>
      <c r="I51" s="23">
        <v>82.504599999999996</v>
      </c>
      <c r="J51" s="24">
        <v>16.02</v>
      </c>
      <c r="K51" s="24">
        <v>16.02</v>
      </c>
      <c r="L51" s="22" t="s">
        <v>29</v>
      </c>
      <c r="M51" s="22">
        <v>37749.601000000002</v>
      </c>
      <c r="N51" s="22">
        <v>31331.262839570005</v>
      </c>
      <c r="O51" s="25" t="s">
        <v>29</v>
      </c>
    </row>
    <row r="52" spans="1:15" x14ac:dyDescent="0.25">
      <c r="A52" s="19">
        <v>45777</v>
      </c>
      <c r="B52" s="19" t="s">
        <v>24</v>
      </c>
      <c r="C52" s="20" t="s">
        <v>31</v>
      </c>
      <c r="D52" s="20" t="s">
        <v>26</v>
      </c>
      <c r="E52" s="19">
        <v>47919</v>
      </c>
      <c r="F52" s="21">
        <v>2142</v>
      </c>
      <c r="G52" s="22">
        <v>26799.26</v>
      </c>
      <c r="H52" s="23">
        <v>63.91</v>
      </c>
      <c r="I52" s="23">
        <v>63.997599999999998</v>
      </c>
      <c r="J52" s="24">
        <v>16.09</v>
      </c>
      <c r="K52" s="24">
        <v>16.059999999999999</v>
      </c>
      <c r="L52" s="22">
        <v>39013.976000000002</v>
      </c>
      <c r="M52" s="22">
        <v>26799.258000000002</v>
      </c>
      <c r="N52" s="22">
        <v>17354.546215599999</v>
      </c>
      <c r="O52" s="25">
        <v>0.68691429963457196</v>
      </c>
    </row>
    <row r="53" spans="1:15" x14ac:dyDescent="0.25">
      <c r="A53" s="19">
        <v>45777</v>
      </c>
      <c r="B53" s="19" t="s">
        <v>24</v>
      </c>
      <c r="C53" s="20" t="s">
        <v>34</v>
      </c>
      <c r="D53" s="20" t="s">
        <v>26</v>
      </c>
      <c r="E53" s="19">
        <v>49746</v>
      </c>
      <c r="F53" s="21">
        <v>3969</v>
      </c>
      <c r="G53" s="22">
        <v>386362.15299999999</v>
      </c>
      <c r="H53" s="23">
        <v>81.673000000000002</v>
      </c>
      <c r="I53" s="23">
        <v>81.737099999999998</v>
      </c>
      <c r="J53" s="24">
        <v>16.14</v>
      </c>
      <c r="K53" s="24">
        <v>16.13</v>
      </c>
      <c r="L53" s="22">
        <v>133885.549</v>
      </c>
      <c r="M53" s="22">
        <v>54239.071000000004</v>
      </c>
      <c r="N53" s="22">
        <v>45046.691031809998</v>
      </c>
      <c r="O53" s="25">
        <v>0.40511520029693426</v>
      </c>
    </row>
    <row r="54" spans="1:15" x14ac:dyDescent="0.25">
      <c r="A54" s="19">
        <v>45777</v>
      </c>
      <c r="B54" s="19" t="s">
        <v>28</v>
      </c>
      <c r="C54" s="20" t="s">
        <v>34</v>
      </c>
      <c r="D54" s="20" t="s">
        <v>26</v>
      </c>
      <c r="E54" s="19">
        <v>49746</v>
      </c>
      <c r="F54" s="21">
        <v>3969</v>
      </c>
      <c r="G54" s="22">
        <v>17839.108</v>
      </c>
      <c r="H54" s="23">
        <v>81.737099999999998</v>
      </c>
      <c r="I54" s="23">
        <v>81.737099999999998</v>
      </c>
      <c r="J54" s="24">
        <v>16.13</v>
      </c>
      <c r="K54" s="24">
        <v>16.13</v>
      </c>
      <c r="L54" s="22" t="s">
        <v>29</v>
      </c>
      <c r="M54" s="22">
        <v>7120.9989999999998</v>
      </c>
      <c r="N54" s="22">
        <v>5914.1392104800007</v>
      </c>
      <c r="O54" s="25" t="s">
        <v>29</v>
      </c>
    </row>
    <row r="55" spans="1:15" x14ac:dyDescent="0.25">
      <c r="A55" s="19">
        <v>45784</v>
      </c>
      <c r="B55" s="19" t="s">
        <v>24</v>
      </c>
      <c r="C55" s="20" t="s">
        <v>35</v>
      </c>
      <c r="D55" s="20" t="s">
        <v>26</v>
      </c>
      <c r="E55" s="19">
        <v>49508</v>
      </c>
      <c r="F55" s="21">
        <v>3724</v>
      </c>
      <c r="G55" s="22">
        <v>100000</v>
      </c>
      <c r="H55" s="26" t="s">
        <v>22</v>
      </c>
      <c r="I55" s="26" t="s">
        <v>22</v>
      </c>
      <c r="J55" s="26" t="s">
        <v>22</v>
      </c>
      <c r="K55" s="26" t="s">
        <v>22</v>
      </c>
      <c r="L55" s="22">
        <v>5326.7439999999997</v>
      </c>
      <c r="M55" s="22">
        <v>0</v>
      </c>
      <c r="N55" s="22">
        <v>0</v>
      </c>
      <c r="O55" s="25">
        <v>0</v>
      </c>
    </row>
    <row r="56" spans="1:15" x14ac:dyDescent="0.25">
      <c r="A56" s="19">
        <v>45791</v>
      </c>
      <c r="B56" s="19" t="s">
        <v>24</v>
      </c>
      <c r="C56" s="20" t="s">
        <v>25</v>
      </c>
      <c r="D56" s="20" t="s">
        <v>26</v>
      </c>
      <c r="E56" s="19">
        <v>51272</v>
      </c>
      <c r="F56" s="21">
        <v>5481</v>
      </c>
      <c r="G56" s="22">
        <v>210193.70800000001</v>
      </c>
      <c r="H56" s="23">
        <v>80.196399999999997</v>
      </c>
      <c r="I56" s="23">
        <v>80.257400000000004</v>
      </c>
      <c r="J56" s="24">
        <v>16.329999999999998</v>
      </c>
      <c r="K56" s="24">
        <v>16.32</v>
      </c>
      <c r="L56" s="22">
        <v>182373.88200000001</v>
      </c>
      <c r="M56" s="22">
        <v>91640.754000000001</v>
      </c>
      <c r="N56" s="22">
        <v>78530.984604700003</v>
      </c>
      <c r="O56" s="25">
        <v>0.50248836617953874</v>
      </c>
    </row>
    <row r="57" spans="1:15" x14ac:dyDescent="0.25">
      <c r="A57" s="19">
        <v>45798</v>
      </c>
      <c r="B57" s="19" t="s">
        <v>24</v>
      </c>
      <c r="C57" s="20" t="s">
        <v>44</v>
      </c>
      <c r="D57" s="20" t="s">
        <v>26</v>
      </c>
      <c r="E57" s="19">
        <v>48052</v>
      </c>
      <c r="F57" s="21">
        <v>2254</v>
      </c>
      <c r="G57" s="22">
        <v>50000</v>
      </c>
      <c r="H57" s="23">
        <v>66.6982</v>
      </c>
      <c r="I57" s="23">
        <v>66.709699999999998</v>
      </c>
      <c r="J57" s="24">
        <v>16.05</v>
      </c>
      <c r="K57" s="24">
        <v>16.05</v>
      </c>
      <c r="L57" s="22">
        <v>100227.6</v>
      </c>
      <c r="M57" s="22">
        <v>49956.185999999994</v>
      </c>
      <c r="N57" s="22">
        <v>34392.702087309997</v>
      </c>
      <c r="O57" s="25">
        <v>0.49842743914849791</v>
      </c>
    </row>
    <row r="58" spans="1:15" x14ac:dyDescent="0.25">
      <c r="A58" s="19">
        <v>45798</v>
      </c>
      <c r="B58" s="19" t="s">
        <v>24</v>
      </c>
      <c r="C58" s="20" t="s">
        <v>34</v>
      </c>
      <c r="D58" s="20" t="s">
        <v>26</v>
      </c>
      <c r="E58" s="19">
        <v>49746</v>
      </c>
      <c r="F58" s="21">
        <v>3948</v>
      </c>
      <c r="G58" s="22">
        <v>325002.08299999998</v>
      </c>
      <c r="H58" s="23">
        <v>80.714399999999998</v>
      </c>
      <c r="I58" s="23">
        <v>80.810099999999991</v>
      </c>
      <c r="J58" s="24">
        <v>16.38</v>
      </c>
      <c r="K58" s="24">
        <v>16.36</v>
      </c>
      <c r="L58" s="22">
        <v>186947.01500000001</v>
      </c>
      <c r="M58" s="22">
        <v>98124.010999999999</v>
      </c>
      <c r="N58" s="22">
        <v>81132.961840699994</v>
      </c>
      <c r="O58" s="25">
        <v>0.52487605110998958</v>
      </c>
    </row>
    <row r="59" spans="1:15" x14ac:dyDescent="0.25">
      <c r="A59" s="19">
        <v>45798</v>
      </c>
      <c r="B59" s="19" t="s">
        <v>28</v>
      </c>
      <c r="C59" s="20" t="s">
        <v>34</v>
      </c>
      <c r="D59" s="20" t="s">
        <v>26</v>
      </c>
      <c r="E59" s="19">
        <v>49746</v>
      </c>
      <c r="F59" s="21">
        <v>3948</v>
      </c>
      <c r="G59" s="22">
        <v>17435.605</v>
      </c>
      <c r="H59" s="23">
        <v>80.810099999999991</v>
      </c>
      <c r="I59" s="23">
        <v>80.810099999999991</v>
      </c>
      <c r="J59" s="24">
        <v>16.36</v>
      </c>
      <c r="K59" s="24">
        <v>16.36</v>
      </c>
      <c r="L59" s="22" t="s">
        <v>29</v>
      </c>
      <c r="M59" s="22">
        <v>9475</v>
      </c>
      <c r="N59" s="22">
        <v>7834.318475</v>
      </c>
      <c r="O59" s="25" t="s">
        <v>29</v>
      </c>
    </row>
    <row r="60" spans="1:15" x14ac:dyDescent="0.25">
      <c r="A60" s="19">
        <v>45805</v>
      </c>
      <c r="B60" s="19" t="s">
        <v>24</v>
      </c>
      <c r="C60" s="20" t="s">
        <v>45</v>
      </c>
      <c r="D60" s="20" t="s">
        <v>26</v>
      </c>
      <c r="E60" s="19">
        <v>47261</v>
      </c>
      <c r="F60" s="21">
        <v>1456</v>
      </c>
      <c r="G60" s="22">
        <v>50000</v>
      </c>
      <c r="H60" s="23">
        <v>75.1785</v>
      </c>
      <c r="I60" s="23">
        <v>75.263300000000001</v>
      </c>
      <c r="J60" s="24">
        <v>16.07</v>
      </c>
      <c r="K60" s="24">
        <v>16.04</v>
      </c>
      <c r="L60" s="22">
        <v>77005.717000000004</v>
      </c>
      <c r="M60" s="22">
        <v>49999.99</v>
      </c>
      <c r="N60" s="22">
        <v>37641.150065679998</v>
      </c>
      <c r="O60" s="25">
        <v>0.64930231089206003</v>
      </c>
    </row>
    <row r="61" spans="1:15" x14ac:dyDescent="0.25">
      <c r="A61" s="19">
        <v>45805</v>
      </c>
      <c r="B61" s="19" t="s">
        <v>24</v>
      </c>
      <c r="C61" s="20" t="s">
        <v>30</v>
      </c>
      <c r="D61" s="20" t="s">
        <v>26</v>
      </c>
      <c r="E61" s="19">
        <v>50901</v>
      </c>
      <c r="F61" s="21">
        <v>5096</v>
      </c>
      <c r="G61" s="22">
        <v>249889.79</v>
      </c>
      <c r="H61" s="23">
        <v>80.090900000000005</v>
      </c>
      <c r="I61" s="23">
        <v>80.149299999999997</v>
      </c>
      <c r="J61" s="24">
        <v>16.45</v>
      </c>
      <c r="K61" s="24">
        <v>16.439999999999998</v>
      </c>
      <c r="L61" s="22">
        <v>127586.31200000001</v>
      </c>
      <c r="M61" s="22">
        <v>94420.902000000002</v>
      </c>
      <c r="N61" s="22">
        <v>75709.78051637001</v>
      </c>
      <c r="O61" s="25">
        <v>0.74005510873298064</v>
      </c>
    </row>
    <row r="62" spans="1:15" x14ac:dyDescent="0.25">
      <c r="A62" s="19">
        <v>45805</v>
      </c>
      <c r="B62" s="19" t="s">
        <v>28</v>
      </c>
      <c r="C62" s="20" t="s">
        <v>30</v>
      </c>
      <c r="D62" s="20" t="s">
        <v>26</v>
      </c>
      <c r="E62" s="19">
        <v>50901</v>
      </c>
      <c r="F62" s="21">
        <v>5096</v>
      </c>
      <c r="G62" s="22">
        <v>26941.944</v>
      </c>
      <c r="H62" s="23">
        <v>80.149299999999997</v>
      </c>
      <c r="I62" s="23">
        <v>80.149299999999997</v>
      </c>
      <c r="J62" s="24">
        <v>16.439999999999998</v>
      </c>
      <c r="K62" s="24">
        <v>16.439999999999998</v>
      </c>
      <c r="L62" s="22" t="s">
        <v>29</v>
      </c>
      <c r="M62" s="22">
        <v>26892.544999999998</v>
      </c>
      <c r="N62" s="22">
        <v>21563.330034989998</v>
      </c>
      <c r="O62" s="25" t="s">
        <v>29</v>
      </c>
    </row>
    <row r="63" spans="1:15" x14ac:dyDescent="0.25">
      <c r="A63" s="19">
        <v>45812</v>
      </c>
      <c r="B63" s="19" t="s">
        <v>24</v>
      </c>
      <c r="C63" s="20" t="s">
        <v>35</v>
      </c>
      <c r="D63" s="20" t="s">
        <v>26</v>
      </c>
      <c r="E63" s="19">
        <v>49508</v>
      </c>
      <c r="F63" s="21">
        <v>3696</v>
      </c>
      <c r="G63" s="22">
        <v>100000</v>
      </c>
      <c r="H63" s="23">
        <v>55.222999999999999</v>
      </c>
      <c r="I63" s="23">
        <v>55.242100000000008</v>
      </c>
      <c r="J63" s="24">
        <v>15.290000000000001</v>
      </c>
      <c r="K63" s="24">
        <v>15.290000000000001</v>
      </c>
      <c r="L63" s="22">
        <v>121898.70699999999</v>
      </c>
      <c r="M63" s="22">
        <v>69765.176000000007</v>
      </c>
      <c r="N63" s="22">
        <v>40020.867674149995</v>
      </c>
      <c r="O63" s="25">
        <v>0.5723208860615725</v>
      </c>
    </row>
    <row r="64" spans="1:15" x14ac:dyDescent="0.25">
      <c r="A64" s="19">
        <v>45812</v>
      </c>
      <c r="B64" s="19" t="s">
        <v>24</v>
      </c>
      <c r="C64" s="20" t="s">
        <v>25</v>
      </c>
      <c r="D64" s="20" t="s">
        <v>26</v>
      </c>
      <c r="E64" s="19">
        <v>51272</v>
      </c>
      <c r="F64" s="21">
        <v>5460</v>
      </c>
      <c r="G64" s="22">
        <v>118552.954</v>
      </c>
      <c r="H64" s="23">
        <v>84.027300000000011</v>
      </c>
      <c r="I64" s="23">
        <v>84.102000000000004</v>
      </c>
      <c r="J64" s="24">
        <v>15.509999999999998</v>
      </c>
      <c r="K64" s="24">
        <v>15.49</v>
      </c>
      <c r="L64" s="22">
        <v>194651.02100000001</v>
      </c>
      <c r="M64" s="22">
        <v>118552.912</v>
      </c>
      <c r="N64" s="22">
        <v>99745.715061379989</v>
      </c>
      <c r="O64" s="25">
        <v>0.60905363553166258</v>
      </c>
    </row>
    <row r="65" spans="1:15" x14ac:dyDescent="0.25">
      <c r="A65" s="19">
        <v>45812</v>
      </c>
      <c r="B65" s="19" t="s">
        <v>28</v>
      </c>
      <c r="C65" s="20" t="s">
        <v>35</v>
      </c>
      <c r="D65" s="20" t="s">
        <v>26</v>
      </c>
      <c r="E65" s="19">
        <v>49508</v>
      </c>
      <c r="F65" s="21">
        <v>3696</v>
      </c>
      <c r="G65" s="22">
        <v>25966.657000000003</v>
      </c>
      <c r="H65" s="23">
        <v>55.242100000000008</v>
      </c>
      <c r="I65" s="23">
        <v>55.242100000000008</v>
      </c>
      <c r="J65" s="24">
        <v>15.290000000000001</v>
      </c>
      <c r="K65" s="24">
        <v>15.290000000000001</v>
      </c>
      <c r="L65" s="22" t="s">
        <v>29</v>
      </c>
      <c r="M65" s="22">
        <v>25620</v>
      </c>
      <c r="N65" s="22">
        <v>14696.938620000001</v>
      </c>
      <c r="O65" s="25" t="s">
        <v>29</v>
      </c>
    </row>
    <row r="66" spans="1:15" x14ac:dyDescent="0.25">
      <c r="A66" s="19">
        <v>45819</v>
      </c>
      <c r="B66" s="19" t="s">
        <v>24</v>
      </c>
      <c r="C66" s="20" t="s">
        <v>27</v>
      </c>
      <c r="D66" s="20" t="s">
        <v>26</v>
      </c>
      <c r="E66" s="19">
        <v>49578</v>
      </c>
      <c r="F66" s="21">
        <v>3759</v>
      </c>
      <c r="G66" s="22">
        <v>221755.935</v>
      </c>
      <c r="H66" s="23">
        <v>84.725200000000001</v>
      </c>
      <c r="I66" s="23">
        <v>84.8202</v>
      </c>
      <c r="J66" s="24">
        <v>15.5</v>
      </c>
      <c r="K66" s="24">
        <v>15.479999999999999</v>
      </c>
      <c r="L66" s="22">
        <v>223132.07800000001</v>
      </c>
      <c r="M66" s="22">
        <v>137641.38099999999</v>
      </c>
      <c r="N66" s="22">
        <v>119768.78791316001</v>
      </c>
      <c r="O66" s="25">
        <v>0.61686057080506362</v>
      </c>
    </row>
    <row r="67" spans="1:15" x14ac:dyDescent="0.25">
      <c r="A67" s="19">
        <v>45819</v>
      </c>
      <c r="B67" s="19" t="s">
        <v>24</v>
      </c>
      <c r="C67" s="20" t="s">
        <v>32</v>
      </c>
      <c r="D67" s="20" t="s">
        <v>26</v>
      </c>
      <c r="E67" s="19">
        <v>51636</v>
      </c>
      <c r="F67" s="21">
        <v>5817</v>
      </c>
      <c r="G67" s="22">
        <v>26496.170999999998</v>
      </c>
      <c r="H67" s="23">
        <v>54.96</v>
      </c>
      <c r="I67" s="23">
        <v>55.044400000000003</v>
      </c>
      <c r="J67" s="24">
        <v>14.879999999999999</v>
      </c>
      <c r="K67" s="24">
        <v>14.860000000000001</v>
      </c>
      <c r="L67" s="22">
        <v>18555.427</v>
      </c>
      <c r="M67" s="22">
        <v>11892.003000000001</v>
      </c>
      <c r="N67" s="22">
        <v>6573.5881004700004</v>
      </c>
      <c r="O67" s="25">
        <v>0.64089082940532716</v>
      </c>
    </row>
    <row r="68" spans="1:15" x14ac:dyDescent="0.25">
      <c r="A68" s="19">
        <v>45826</v>
      </c>
      <c r="B68" s="19" t="s">
        <v>24</v>
      </c>
      <c r="C68" s="20" t="s">
        <v>38</v>
      </c>
      <c r="D68" s="20" t="s">
        <v>26</v>
      </c>
      <c r="E68" s="19">
        <v>48108</v>
      </c>
      <c r="F68" s="21">
        <v>2282</v>
      </c>
      <c r="G68" s="22">
        <v>86492.854999999996</v>
      </c>
      <c r="H68" s="23">
        <v>75.308999999999997</v>
      </c>
      <c r="I68" s="23">
        <v>75.375799999999998</v>
      </c>
      <c r="J68" s="24">
        <v>15.190000000000001</v>
      </c>
      <c r="K68" s="24">
        <v>15.17</v>
      </c>
      <c r="L68" s="22">
        <v>161004.45499999999</v>
      </c>
      <c r="M68" s="22">
        <v>86492.854999999996</v>
      </c>
      <c r="N68" s="22">
        <v>66906.386207110001</v>
      </c>
      <c r="O68" s="25">
        <v>0.53720783688873708</v>
      </c>
    </row>
    <row r="69" spans="1:15" x14ac:dyDescent="0.25">
      <c r="A69" s="19">
        <v>45826</v>
      </c>
      <c r="B69" s="19" t="s">
        <v>24</v>
      </c>
      <c r="C69" s="20" t="s">
        <v>34</v>
      </c>
      <c r="D69" s="20" t="s">
        <v>26</v>
      </c>
      <c r="E69" s="19">
        <v>49746</v>
      </c>
      <c r="F69" s="21">
        <v>3920</v>
      </c>
      <c r="G69" s="22">
        <v>217403.07199999999</v>
      </c>
      <c r="H69" s="23">
        <v>84.480999999999995</v>
      </c>
      <c r="I69" s="23">
        <v>84.531100000000009</v>
      </c>
      <c r="J69" s="24">
        <v>15.49</v>
      </c>
      <c r="K69" s="24">
        <v>15.479999999999999</v>
      </c>
      <c r="L69" s="22">
        <v>188887.49799999999</v>
      </c>
      <c r="M69" s="22">
        <v>108098.68700000001</v>
      </c>
      <c r="N69" s="22">
        <v>94398.385671030002</v>
      </c>
      <c r="O69" s="25">
        <v>0.57229138055500106</v>
      </c>
    </row>
    <row r="70" spans="1:15" x14ac:dyDescent="0.25">
      <c r="A70" s="19">
        <v>45826</v>
      </c>
      <c r="B70" s="19" t="s">
        <v>28</v>
      </c>
      <c r="C70" s="20" t="s">
        <v>34</v>
      </c>
      <c r="D70" s="20" t="s">
        <v>26</v>
      </c>
      <c r="E70" s="19">
        <v>49746</v>
      </c>
      <c r="F70" s="21">
        <v>3920</v>
      </c>
      <c r="G70" s="22">
        <v>34979.54</v>
      </c>
      <c r="H70" s="23">
        <v>84.531100000000009</v>
      </c>
      <c r="I70" s="23">
        <v>84.531100000000009</v>
      </c>
      <c r="J70" s="24">
        <v>15.479999999999999</v>
      </c>
      <c r="K70" s="24">
        <v>15.479999999999999</v>
      </c>
      <c r="L70" s="22" t="s">
        <v>29</v>
      </c>
      <c r="M70" s="22">
        <v>30972.82</v>
      </c>
      <c r="N70" s="22">
        <v>27047.355766020002</v>
      </c>
      <c r="O70" s="25" t="s">
        <v>29</v>
      </c>
    </row>
    <row r="71" spans="1:15" x14ac:dyDescent="0.25">
      <c r="A71" s="19">
        <v>45833</v>
      </c>
      <c r="B71" s="19" t="s">
        <v>24</v>
      </c>
      <c r="C71" s="20" t="s">
        <v>27</v>
      </c>
      <c r="D71" s="20" t="s">
        <v>26</v>
      </c>
      <c r="E71" s="19">
        <v>49578</v>
      </c>
      <c r="F71" s="21">
        <v>3745</v>
      </c>
      <c r="G71" s="22">
        <v>84114.554000000004</v>
      </c>
      <c r="H71" s="23">
        <v>85.838000000000008</v>
      </c>
      <c r="I71" s="23">
        <v>85.876499999999993</v>
      </c>
      <c r="J71" s="24">
        <v>15.25</v>
      </c>
      <c r="K71" s="24">
        <v>15.24</v>
      </c>
      <c r="L71" s="22">
        <v>130229.50599999998</v>
      </c>
      <c r="M71" s="22">
        <v>84114.532000000007</v>
      </c>
      <c r="N71" s="22">
        <v>74392.159824389993</v>
      </c>
      <c r="O71" s="25">
        <v>0.64589457937435479</v>
      </c>
    </row>
    <row r="72" spans="1:15" x14ac:dyDescent="0.25">
      <c r="A72" s="19">
        <v>45833</v>
      </c>
      <c r="B72" s="19" t="s">
        <v>24</v>
      </c>
      <c r="C72" s="20" t="s">
        <v>30</v>
      </c>
      <c r="D72" s="20" t="s">
        <v>26</v>
      </c>
      <c r="E72" s="19">
        <v>50901</v>
      </c>
      <c r="F72" s="21">
        <v>5068</v>
      </c>
      <c r="G72" s="22">
        <v>378576.34299999999</v>
      </c>
      <c r="H72" s="23">
        <v>85.661299999999997</v>
      </c>
      <c r="I72" s="23">
        <v>85.716700000000003</v>
      </c>
      <c r="J72" s="24">
        <v>15.229999999999999</v>
      </c>
      <c r="K72" s="24">
        <v>15.22</v>
      </c>
      <c r="L72" s="22">
        <v>65791.385999999999</v>
      </c>
      <c r="M72" s="22">
        <v>29116.314999999999</v>
      </c>
      <c r="N72" s="22">
        <v>25240.846681829997</v>
      </c>
      <c r="O72" s="25">
        <v>0.44255512416169496</v>
      </c>
    </row>
    <row r="73" spans="1:15" x14ac:dyDescent="0.25">
      <c r="A73" s="19">
        <v>45833</v>
      </c>
      <c r="B73" s="19" t="s">
        <v>28</v>
      </c>
      <c r="C73" s="20" t="s">
        <v>30</v>
      </c>
      <c r="D73" s="20" t="s">
        <v>26</v>
      </c>
      <c r="E73" s="19">
        <v>50901</v>
      </c>
      <c r="F73" s="21">
        <v>5068</v>
      </c>
      <c r="G73" s="22">
        <v>10226.296</v>
      </c>
      <c r="H73" s="23">
        <v>85.716700000000003</v>
      </c>
      <c r="I73" s="23">
        <v>85.716700000000003</v>
      </c>
      <c r="J73" s="24">
        <v>15.22</v>
      </c>
      <c r="K73" s="24">
        <v>15.22</v>
      </c>
      <c r="L73" s="22" t="s">
        <v>29</v>
      </c>
      <c r="M73" s="22">
        <v>910</v>
      </c>
      <c r="N73" s="22">
        <v>788.87626999999986</v>
      </c>
      <c r="O73" s="25" t="s">
        <v>29</v>
      </c>
    </row>
    <row r="74" spans="1:15" x14ac:dyDescent="0.25">
      <c r="A74" s="19">
        <v>45840</v>
      </c>
      <c r="B74" s="19" t="s">
        <v>24</v>
      </c>
      <c r="C74" s="20" t="s">
        <v>46</v>
      </c>
      <c r="D74" s="20" t="s">
        <v>26</v>
      </c>
      <c r="E74" s="19">
        <v>50201</v>
      </c>
      <c r="F74" s="21">
        <v>4361</v>
      </c>
      <c r="G74" s="22">
        <v>750000</v>
      </c>
      <c r="H74" s="23">
        <v>85.91</v>
      </c>
      <c r="I74" s="23">
        <v>86.203199999999995</v>
      </c>
      <c r="J74" s="24">
        <v>15.040000000000001</v>
      </c>
      <c r="K74" s="24">
        <v>14.979999999999999</v>
      </c>
      <c r="L74" s="22">
        <v>123629.321</v>
      </c>
      <c r="M74" s="22">
        <v>70723.913</v>
      </c>
      <c r="N74" s="22">
        <v>61152.257445479998</v>
      </c>
      <c r="O74" s="25">
        <v>0.5720642354737191</v>
      </c>
    </row>
    <row r="75" spans="1:15" x14ac:dyDescent="0.25">
      <c r="A75" s="19">
        <v>45840</v>
      </c>
      <c r="B75" s="19" t="s">
        <v>24</v>
      </c>
      <c r="C75" s="20" t="s">
        <v>45</v>
      </c>
      <c r="D75" s="20" t="s">
        <v>26</v>
      </c>
      <c r="E75" s="19">
        <v>47261</v>
      </c>
      <c r="F75" s="21">
        <v>1421</v>
      </c>
      <c r="G75" s="22">
        <v>50000</v>
      </c>
      <c r="H75" s="23">
        <v>79.600000000000009</v>
      </c>
      <c r="I75" s="23">
        <v>79.631700000000009</v>
      </c>
      <c r="J75" s="24">
        <v>14.330000000000002</v>
      </c>
      <c r="K75" s="24">
        <v>14.32</v>
      </c>
      <c r="L75" s="22">
        <v>50490.883999999998</v>
      </c>
      <c r="M75" s="22">
        <v>29399.653999999999</v>
      </c>
      <c r="N75" s="22">
        <v>23611.652603580002</v>
      </c>
      <c r="O75" s="25">
        <v>0.58227647588820186</v>
      </c>
    </row>
    <row r="76" spans="1:15" x14ac:dyDescent="0.25">
      <c r="A76" s="19">
        <v>45840</v>
      </c>
      <c r="B76" s="19" t="s">
        <v>28</v>
      </c>
      <c r="C76" s="20" t="s">
        <v>46</v>
      </c>
      <c r="D76" s="20" t="s">
        <v>26</v>
      </c>
      <c r="E76" s="19">
        <v>50201</v>
      </c>
      <c r="F76" s="21">
        <v>4361</v>
      </c>
      <c r="G76" s="22">
        <v>36896.120999999999</v>
      </c>
      <c r="H76" s="23">
        <v>86.203199999999995</v>
      </c>
      <c r="I76" s="23">
        <v>86.203199999999995</v>
      </c>
      <c r="J76" s="24">
        <v>14.979999999999999</v>
      </c>
      <c r="K76" s="24">
        <v>14.979999999999999</v>
      </c>
      <c r="L76" s="22" t="s">
        <v>29</v>
      </c>
      <c r="M76" s="22">
        <v>16812.999999999996</v>
      </c>
      <c r="N76" s="22">
        <v>14537.562206000001</v>
      </c>
      <c r="O76" s="25" t="s">
        <v>29</v>
      </c>
    </row>
    <row r="77" spans="1:15" x14ac:dyDescent="0.25">
      <c r="A77" s="19">
        <v>45847</v>
      </c>
      <c r="B77" s="19" t="s">
        <v>24</v>
      </c>
      <c r="C77" s="20" t="s">
        <v>25</v>
      </c>
      <c r="D77" s="20" t="s">
        <v>26</v>
      </c>
      <c r="E77" s="19">
        <v>51272</v>
      </c>
      <c r="F77" s="21">
        <v>5425</v>
      </c>
      <c r="G77" s="22">
        <v>250000</v>
      </c>
      <c r="H77" s="23">
        <v>86.345200000000006</v>
      </c>
      <c r="I77" s="23">
        <v>86.387100000000004</v>
      </c>
      <c r="J77" s="24">
        <v>15.03</v>
      </c>
      <c r="K77" s="24">
        <v>15.03</v>
      </c>
      <c r="L77" s="22">
        <v>114362.882</v>
      </c>
      <c r="M77" s="22">
        <v>67992.895999999993</v>
      </c>
      <c r="N77" s="22">
        <v>59558.427309120001</v>
      </c>
      <c r="O77" s="25">
        <v>0.59453639861926522</v>
      </c>
    </row>
    <row r="78" spans="1:15" x14ac:dyDescent="0.25">
      <c r="A78" s="19">
        <v>45847</v>
      </c>
      <c r="B78" s="19" t="s">
        <v>24</v>
      </c>
      <c r="C78" s="20" t="s">
        <v>47</v>
      </c>
      <c r="D78" s="20" t="s">
        <v>26</v>
      </c>
      <c r="E78" s="19">
        <v>48381</v>
      </c>
      <c r="F78" s="21">
        <v>2534</v>
      </c>
      <c r="G78" s="22">
        <v>500000</v>
      </c>
      <c r="H78" s="23">
        <v>86.553600000000003</v>
      </c>
      <c r="I78" s="23">
        <v>86.591499999999996</v>
      </c>
      <c r="J78" s="24">
        <v>14.59</v>
      </c>
      <c r="K78" s="24">
        <v>14.580000000000002</v>
      </c>
      <c r="L78" s="22">
        <v>50029.048000000003</v>
      </c>
      <c r="M78" s="22">
        <v>27645.441999999999</v>
      </c>
      <c r="N78" s="22">
        <v>24063.567781360001</v>
      </c>
      <c r="O78" s="25">
        <v>0.55258780858672341</v>
      </c>
    </row>
    <row r="79" spans="1:15" x14ac:dyDescent="0.25">
      <c r="A79" s="19">
        <v>45847</v>
      </c>
      <c r="B79" s="19" t="s">
        <v>28</v>
      </c>
      <c r="C79" s="20" t="s">
        <v>25</v>
      </c>
      <c r="D79" s="20" t="s">
        <v>26</v>
      </c>
      <c r="E79" s="19">
        <v>51272</v>
      </c>
      <c r="F79" s="21">
        <v>5425</v>
      </c>
      <c r="G79" s="22">
        <v>35876.65</v>
      </c>
      <c r="H79" s="23">
        <v>86.387100000000004</v>
      </c>
      <c r="I79" s="23">
        <v>86.387100000000004</v>
      </c>
      <c r="J79" s="24">
        <v>15.03</v>
      </c>
      <c r="K79" s="24">
        <v>15.03</v>
      </c>
      <c r="L79" s="22" t="s">
        <v>29</v>
      </c>
      <c r="M79" s="22">
        <v>30688</v>
      </c>
      <c r="N79" s="22">
        <v>26881.184288</v>
      </c>
      <c r="O79" s="25" t="s">
        <v>29</v>
      </c>
    </row>
    <row r="80" spans="1:15" x14ac:dyDescent="0.25">
      <c r="A80" s="19">
        <v>45854</v>
      </c>
      <c r="B80" s="19" t="s">
        <v>24</v>
      </c>
      <c r="C80" s="20" t="s">
        <v>27</v>
      </c>
      <c r="D80" s="20" t="s">
        <v>26</v>
      </c>
      <c r="E80" s="19">
        <v>49578</v>
      </c>
      <c r="F80" s="21">
        <v>3724</v>
      </c>
      <c r="G80" s="22">
        <v>250000</v>
      </c>
      <c r="H80" s="23">
        <v>88.513099999999994</v>
      </c>
      <c r="I80" s="23">
        <v>88.575999999999993</v>
      </c>
      <c r="J80" s="24">
        <v>14.649999999999999</v>
      </c>
      <c r="K80" s="24">
        <v>14.64</v>
      </c>
      <c r="L80" s="22">
        <v>209732.75899999999</v>
      </c>
      <c r="M80" s="22">
        <v>185445.514</v>
      </c>
      <c r="N80" s="22">
        <v>170296.53395001002</v>
      </c>
      <c r="O80" s="25">
        <v>0.88419908689610094</v>
      </c>
    </row>
    <row r="81" spans="1:15" x14ac:dyDescent="0.25">
      <c r="A81" s="19">
        <v>45854</v>
      </c>
      <c r="B81" s="19" t="s">
        <v>24</v>
      </c>
      <c r="C81" s="20" t="s">
        <v>32</v>
      </c>
      <c r="D81" s="20" t="s">
        <v>26</v>
      </c>
      <c r="E81" s="19">
        <v>51636</v>
      </c>
      <c r="F81" s="21">
        <v>5782</v>
      </c>
      <c r="G81" s="22">
        <v>14604.168</v>
      </c>
      <c r="H81" s="23">
        <v>57.9</v>
      </c>
      <c r="I81" s="23">
        <v>57.9696</v>
      </c>
      <c r="J81" s="24">
        <v>14.12</v>
      </c>
      <c r="K81" s="24">
        <v>14.099999999999998</v>
      </c>
      <c r="L81" s="22">
        <v>29506.09</v>
      </c>
      <c r="M81" s="22">
        <v>14604.146000000001</v>
      </c>
      <c r="N81" s="22">
        <v>8588.0597892400001</v>
      </c>
      <c r="O81" s="25">
        <v>0.49495361804969756</v>
      </c>
    </row>
    <row r="82" spans="1:15" x14ac:dyDescent="0.25">
      <c r="A82" s="19">
        <v>45861</v>
      </c>
      <c r="B82" s="19" t="s">
        <v>24</v>
      </c>
      <c r="C82" s="20" t="s">
        <v>30</v>
      </c>
      <c r="D82" s="20" t="s">
        <v>26</v>
      </c>
      <c r="E82" s="19">
        <v>50901</v>
      </c>
      <c r="F82" s="21">
        <v>5040</v>
      </c>
      <c r="G82" s="22">
        <v>348550.02799999999</v>
      </c>
      <c r="H82" s="23">
        <v>89.364400000000003</v>
      </c>
      <c r="I82" s="23">
        <v>89.472099999999998</v>
      </c>
      <c r="J82" s="24">
        <v>14.49</v>
      </c>
      <c r="K82" s="24">
        <v>14.469999999999999</v>
      </c>
      <c r="L82" s="22">
        <v>126112.49800000001</v>
      </c>
      <c r="M82" s="22">
        <v>81490.974000000002</v>
      </c>
      <c r="N82" s="22">
        <v>74470.639630220001</v>
      </c>
      <c r="O82" s="25">
        <v>0.64617682856460423</v>
      </c>
    </row>
    <row r="83" spans="1:15" x14ac:dyDescent="0.25">
      <c r="A83" s="19">
        <v>45861</v>
      </c>
      <c r="B83" s="19" t="s">
        <v>24</v>
      </c>
      <c r="C83" s="20" t="s">
        <v>40</v>
      </c>
      <c r="D83" s="20" t="s">
        <v>26</v>
      </c>
      <c r="E83" s="19">
        <v>48661</v>
      </c>
      <c r="F83" s="21">
        <v>2800</v>
      </c>
      <c r="G83" s="22">
        <v>43150.718000000001</v>
      </c>
      <c r="H83" s="23">
        <v>71.94</v>
      </c>
      <c r="I83" s="23">
        <v>71.979299999999995</v>
      </c>
      <c r="J83" s="24">
        <v>14.19</v>
      </c>
      <c r="K83" s="24">
        <v>14.180000000000001</v>
      </c>
      <c r="L83" s="22">
        <v>32727.345999999998</v>
      </c>
      <c r="M83" s="22">
        <v>25471.199000000001</v>
      </c>
      <c r="N83" s="22">
        <v>18941.218461359997</v>
      </c>
      <c r="O83" s="25">
        <v>0.77828489361771047</v>
      </c>
    </row>
    <row r="84" spans="1:15" x14ac:dyDescent="0.25">
      <c r="A84" s="19">
        <v>45861</v>
      </c>
      <c r="B84" s="19" t="s">
        <v>28</v>
      </c>
      <c r="C84" s="20" t="s">
        <v>30</v>
      </c>
      <c r="D84" s="20" t="s">
        <v>26</v>
      </c>
      <c r="E84" s="19">
        <v>50901</v>
      </c>
      <c r="F84" s="21">
        <v>5040</v>
      </c>
      <c r="G84" s="22">
        <v>30219.357</v>
      </c>
      <c r="H84" s="23">
        <v>89.472099999999998</v>
      </c>
      <c r="I84" s="23">
        <v>89.472099999999998</v>
      </c>
      <c r="J84" s="24">
        <v>14.469999999999999</v>
      </c>
      <c r="K84" s="24">
        <v>14.469999999999999</v>
      </c>
      <c r="L84" s="22" t="s">
        <v>29</v>
      </c>
      <c r="M84" s="22">
        <v>23265</v>
      </c>
      <c r="N84" s="22">
        <v>21260.743514999998</v>
      </c>
      <c r="O84" s="25" t="s">
        <v>29</v>
      </c>
    </row>
    <row r="85" spans="1:15" x14ac:dyDescent="0.25">
      <c r="A85" s="19">
        <v>45868</v>
      </c>
      <c r="B85" s="19" t="s">
        <v>24</v>
      </c>
      <c r="C85" s="20" t="s">
        <v>34</v>
      </c>
      <c r="D85" s="20" t="s">
        <v>26</v>
      </c>
      <c r="E85" s="19">
        <v>49746</v>
      </c>
      <c r="F85" s="21">
        <v>3878</v>
      </c>
      <c r="G85" s="22">
        <v>328331.565</v>
      </c>
      <c r="H85" s="23">
        <v>89.616600000000005</v>
      </c>
      <c r="I85" s="23">
        <v>89.671700000000001</v>
      </c>
      <c r="J85" s="24">
        <v>14.37</v>
      </c>
      <c r="K85" s="24">
        <v>14.360000000000001</v>
      </c>
      <c r="L85" s="22">
        <v>226108.08100000001</v>
      </c>
      <c r="M85" s="22">
        <v>185667.21900000001</v>
      </c>
      <c r="N85" s="22">
        <v>174244.39920893</v>
      </c>
      <c r="O85" s="25">
        <v>0.82114366801423611</v>
      </c>
    </row>
    <row r="86" spans="1:15" x14ac:dyDescent="0.25">
      <c r="A86" s="19">
        <v>45868</v>
      </c>
      <c r="B86" s="19" t="s">
        <v>24</v>
      </c>
      <c r="C86" s="20" t="s">
        <v>33</v>
      </c>
      <c r="D86" s="20" t="s">
        <v>26</v>
      </c>
      <c r="E86" s="19">
        <v>47583</v>
      </c>
      <c r="F86" s="21">
        <v>1715</v>
      </c>
      <c r="G86" s="22">
        <v>30117.793000000001</v>
      </c>
      <c r="H86" s="23">
        <v>80.941000000000003</v>
      </c>
      <c r="I86" s="23">
        <v>80.971400000000003</v>
      </c>
      <c r="J86" s="24">
        <v>13.66</v>
      </c>
      <c r="K86" s="24">
        <v>13.65</v>
      </c>
      <c r="L86" s="22">
        <v>45913.754999999997</v>
      </c>
      <c r="M86" s="22">
        <v>30117.785</v>
      </c>
      <c r="N86" s="22">
        <v>25056.000042400003</v>
      </c>
      <c r="O86" s="25">
        <v>0.6559643183181163</v>
      </c>
    </row>
    <row r="87" spans="1:15" x14ac:dyDescent="0.25">
      <c r="A87" s="19">
        <v>45875</v>
      </c>
      <c r="B87" s="19" t="s">
        <v>24</v>
      </c>
      <c r="C87" s="20" t="s">
        <v>25</v>
      </c>
      <c r="D87" s="20" t="s">
        <v>26</v>
      </c>
      <c r="E87" s="19">
        <v>51272</v>
      </c>
      <c r="F87" s="21">
        <v>5397</v>
      </c>
      <c r="G87" s="22">
        <v>151319.10400000002</v>
      </c>
      <c r="H87" s="23">
        <v>89.43910000000001</v>
      </c>
      <c r="I87" s="23">
        <v>89.524599999999992</v>
      </c>
      <c r="J87" s="24">
        <v>14.430000000000001</v>
      </c>
      <c r="K87" s="24">
        <v>14.42</v>
      </c>
      <c r="L87" s="22">
        <v>97815.442999999999</v>
      </c>
      <c r="M87" s="22">
        <v>85370.376000000004</v>
      </c>
      <c r="N87" s="22">
        <v>78261.273733370006</v>
      </c>
      <c r="O87" s="25">
        <v>0.87276991630043532</v>
      </c>
    </row>
    <row r="88" spans="1:15" x14ac:dyDescent="0.25">
      <c r="A88" s="19">
        <v>45875</v>
      </c>
      <c r="B88" s="19" t="s">
        <v>24</v>
      </c>
      <c r="C88" s="20" t="s">
        <v>36</v>
      </c>
      <c r="D88" s="20" t="s">
        <v>26</v>
      </c>
      <c r="E88" s="19">
        <v>49074</v>
      </c>
      <c r="F88" s="21">
        <v>3199</v>
      </c>
      <c r="G88" s="22">
        <v>100000</v>
      </c>
      <c r="H88" s="23">
        <v>68.06</v>
      </c>
      <c r="I88" s="23">
        <v>68.077200000000005</v>
      </c>
      <c r="J88" s="24">
        <v>14.05</v>
      </c>
      <c r="K88" s="24">
        <v>14.05</v>
      </c>
      <c r="L88" s="22">
        <v>7747.5209999999997</v>
      </c>
      <c r="M88" s="22">
        <v>3649.799</v>
      </c>
      <c r="N88" s="22">
        <v>2541.2173096799997</v>
      </c>
      <c r="O88" s="25">
        <v>0.47109249526396896</v>
      </c>
    </row>
    <row r="89" spans="1:15" x14ac:dyDescent="0.25">
      <c r="A89" s="19">
        <v>45882</v>
      </c>
      <c r="B89" s="19" t="s">
        <v>24</v>
      </c>
      <c r="C89" s="20" t="s">
        <v>30</v>
      </c>
      <c r="D89" s="20" t="s">
        <v>26</v>
      </c>
      <c r="E89" s="19">
        <v>50901</v>
      </c>
      <c r="F89" s="21">
        <v>5019</v>
      </c>
      <c r="G89" s="22">
        <v>243794.054</v>
      </c>
      <c r="H89" s="23">
        <v>91.373099999999994</v>
      </c>
      <c r="I89" s="23">
        <v>91.449299999999994</v>
      </c>
      <c r="J89" s="24">
        <v>14.11</v>
      </c>
      <c r="K89" s="24">
        <v>14.099999999999998</v>
      </c>
      <c r="L89" s="22">
        <v>73794.403000000006</v>
      </c>
      <c r="M89" s="22">
        <v>52011.273000000001</v>
      </c>
      <c r="N89" s="22">
        <v>48925.590544419996</v>
      </c>
      <c r="O89" s="25">
        <v>0.70481324986123939</v>
      </c>
    </row>
    <row r="90" spans="1:15" x14ac:dyDescent="0.25">
      <c r="A90" s="19">
        <v>45882</v>
      </c>
      <c r="B90" s="19" t="s">
        <v>24</v>
      </c>
      <c r="C90" s="20" t="s">
        <v>47</v>
      </c>
      <c r="D90" s="20" t="s">
        <v>26</v>
      </c>
      <c r="E90" s="19">
        <v>48381</v>
      </c>
      <c r="F90" s="21">
        <v>2499</v>
      </c>
      <c r="G90" s="22">
        <v>472354.55800000002</v>
      </c>
      <c r="H90" s="23">
        <v>89.984999999999999</v>
      </c>
      <c r="I90" s="23">
        <v>90.022800000000004</v>
      </c>
      <c r="J90" s="24">
        <v>13.700000000000001</v>
      </c>
      <c r="K90" s="24">
        <v>13.69</v>
      </c>
      <c r="L90" s="22">
        <v>17422.476999999999</v>
      </c>
      <c r="M90" s="22">
        <v>8722.0280000000002</v>
      </c>
      <c r="N90" s="22">
        <v>7983.2533574899999</v>
      </c>
      <c r="O90" s="25">
        <v>0.50061928622434115</v>
      </c>
    </row>
    <row r="91" spans="1:15" x14ac:dyDescent="0.25">
      <c r="A91" s="19">
        <v>45882</v>
      </c>
      <c r="B91" s="19" t="s">
        <v>28</v>
      </c>
      <c r="C91" s="20" t="s">
        <v>30</v>
      </c>
      <c r="D91" s="20" t="s">
        <v>26</v>
      </c>
      <c r="E91" s="19">
        <v>50901</v>
      </c>
      <c r="F91" s="21">
        <v>5019</v>
      </c>
      <c r="G91" s="22">
        <v>17795.851999999999</v>
      </c>
      <c r="H91" s="23">
        <v>91.449299999999994</v>
      </c>
      <c r="I91" s="23">
        <v>91.449299999999994</v>
      </c>
      <c r="J91" s="24">
        <v>14.099999999999998</v>
      </c>
      <c r="K91" s="24">
        <v>14.099999999999998</v>
      </c>
      <c r="L91" s="22" t="s">
        <v>29</v>
      </c>
      <c r="M91" s="22">
        <v>4068.3480000000004</v>
      </c>
      <c r="N91" s="22">
        <v>3826.9851182000002</v>
      </c>
      <c r="O91" s="25" t="s">
        <v>29</v>
      </c>
    </row>
    <row r="92" spans="1:15" x14ac:dyDescent="0.25">
      <c r="A92" s="19">
        <v>45882</v>
      </c>
      <c r="B92" s="19" t="s">
        <v>28</v>
      </c>
      <c r="C92" s="20" t="s">
        <v>47</v>
      </c>
      <c r="D92" s="20" t="s">
        <v>26</v>
      </c>
      <c r="E92" s="19">
        <v>48381</v>
      </c>
      <c r="F92" s="21">
        <v>2499</v>
      </c>
      <c r="G92" s="22">
        <v>4842.6280000000006</v>
      </c>
      <c r="H92" s="23">
        <v>90.022800000000004</v>
      </c>
      <c r="I92" s="23">
        <v>90.022800000000004</v>
      </c>
      <c r="J92" s="24">
        <v>13.69</v>
      </c>
      <c r="K92" s="24">
        <v>13.69</v>
      </c>
      <c r="L92" s="22" t="s">
        <v>29</v>
      </c>
      <c r="M92" s="22">
        <v>2370</v>
      </c>
      <c r="N92" s="22">
        <v>2169.2562600000001</v>
      </c>
      <c r="O92" s="25" t="s">
        <v>29</v>
      </c>
    </row>
    <row r="93" spans="1:15" x14ac:dyDescent="0.25">
      <c r="A93" s="19">
        <v>45889</v>
      </c>
      <c r="B93" s="19" t="s">
        <v>24</v>
      </c>
      <c r="C93" s="20" t="s">
        <v>40</v>
      </c>
      <c r="D93" s="20" t="s">
        <v>26</v>
      </c>
      <c r="E93" s="19">
        <v>48661</v>
      </c>
      <c r="F93" s="21">
        <v>2772</v>
      </c>
      <c r="G93" s="22">
        <v>17679.519</v>
      </c>
      <c r="H93" s="23">
        <v>73.95</v>
      </c>
      <c r="I93" s="23">
        <v>74.008700000000005</v>
      </c>
      <c r="J93" s="24">
        <v>13.68</v>
      </c>
      <c r="K93" s="24">
        <v>13.66</v>
      </c>
      <c r="L93" s="22">
        <v>38170.724999999999</v>
      </c>
      <c r="M93" s="22">
        <v>17679.511999999999</v>
      </c>
      <c r="N93" s="22">
        <v>13610.16617945</v>
      </c>
      <c r="O93" s="25">
        <v>0.46316940534925649</v>
      </c>
    </row>
    <row r="94" spans="1:15" x14ac:dyDescent="0.25">
      <c r="A94" s="19">
        <v>45889</v>
      </c>
      <c r="B94" s="19" t="s">
        <v>24</v>
      </c>
      <c r="C94" s="20" t="s">
        <v>46</v>
      </c>
      <c r="D94" s="20" t="s">
        <v>26</v>
      </c>
      <c r="E94" s="19">
        <v>50201</v>
      </c>
      <c r="F94" s="21">
        <v>4312</v>
      </c>
      <c r="G94" s="22">
        <v>662463.08700000006</v>
      </c>
      <c r="H94" s="23">
        <v>91.236899999999991</v>
      </c>
      <c r="I94" s="23">
        <v>91.306699999999992</v>
      </c>
      <c r="J94" s="24">
        <v>13.94</v>
      </c>
      <c r="K94" s="24">
        <v>13.94</v>
      </c>
      <c r="L94" s="22">
        <v>101524.378</v>
      </c>
      <c r="M94" s="22">
        <v>77682.604999999996</v>
      </c>
      <c r="N94" s="22">
        <v>72385.187175119994</v>
      </c>
      <c r="O94" s="25">
        <v>0.76516208747420245</v>
      </c>
    </row>
    <row r="95" spans="1:15" x14ac:dyDescent="0.25">
      <c r="A95" s="19">
        <v>45889</v>
      </c>
      <c r="B95" s="19" t="s">
        <v>28</v>
      </c>
      <c r="C95" s="20" t="s">
        <v>46</v>
      </c>
      <c r="D95" s="20" t="s">
        <v>26</v>
      </c>
      <c r="E95" s="19">
        <v>50201</v>
      </c>
      <c r="F95" s="21">
        <v>4312</v>
      </c>
      <c r="G95" s="22">
        <v>20477.859</v>
      </c>
      <c r="H95" s="26" t="s">
        <v>22</v>
      </c>
      <c r="I95" s="26" t="s">
        <v>22</v>
      </c>
      <c r="J95" s="26" t="s">
        <v>22</v>
      </c>
      <c r="K95" s="26" t="s">
        <v>22</v>
      </c>
      <c r="L95" s="22" t="s">
        <v>29</v>
      </c>
      <c r="M95" s="22">
        <v>0</v>
      </c>
      <c r="N95" s="22">
        <v>0</v>
      </c>
      <c r="O95" s="25" t="s">
        <v>29</v>
      </c>
    </row>
    <row r="96" spans="1:15" x14ac:dyDescent="0.25">
      <c r="A96" s="19">
        <v>45896</v>
      </c>
      <c r="B96" s="19" t="s">
        <v>24</v>
      </c>
      <c r="C96" s="20" t="s">
        <v>32</v>
      </c>
      <c r="D96" s="20" t="s">
        <v>26</v>
      </c>
      <c r="E96" s="19">
        <v>51636</v>
      </c>
      <c r="F96" s="21">
        <v>5740</v>
      </c>
      <c r="G96" s="22">
        <v>100000</v>
      </c>
      <c r="H96" s="23">
        <v>60.375299999999996</v>
      </c>
      <c r="I96" s="23">
        <v>60.498300000000008</v>
      </c>
      <c r="J96" s="24">
        <v>13.530000000000001</v>
      </c>
      <c r="K96" s="24">
        <v>13.51</v>
      </c>
      <c r="L96" s="22">
        <v>62784.898999999998</v>
      </c>
      <c r="M96" s="22">
        <v>42510.182999999997</v>
      </c>
      <c r="N96" s="22">
        <v>26420.627310920001</v>
      </c>
      <c r="O96" s="25">
        <v>0.67707655307369374</v>
      </c>
    </row>
    <row r="97" spans="1:15" x14ac:dyDescent="0.25">
      <c r="A97" s="19">
        <v>45896</v>
      </c>
      <c r="B97" s="19" t="s">
        <v>24</v>
      </c>
      <c r="C97" s="20" t="s">
        <v>47</v>
      </c>
      <c r="D97" s="20" t="s">
        <v>26</v>
      </c>
      <c r="E97" s="19">
        <v>48381</v>
      </c>
      <c r="F97" s="21">
        <v>2485</v>
      </c>
      <c r="G97" s="22">
        <v>461262.53</v>
      </c>
      <c r="H97" s="23">
        <v>88.72</v>
      </c>
      <c r="I97" s="23">
        <v>88.762799999999999</v>
      </c>
      <c r="J97" s="24">
        <v>14.04</v>
      </c>
      <c r="K97" s="24">
        <v>14.030000000000001</v>
      </c>
      <c r="L97" s="22">
        <v>48344.281999999999</v>
      </c>
      <c r="M97" s="22">
        <v>35274.472000000002</v>
      </c>
      <c r="N97" s="22">
        <v>31991.051268780004</v>
      </c>
      <c r="O97" s="25">
        <v>0.72965137841947891</v>
      </c>
    </row>
    <row r="98" spans="1:15" x14ac:dyDescent="0.25">
      <c r="A98" s="19">
        <v>45896</v>
      </c>
      <c r="B98" s="19" t="s">
        <v>28</v>
      </c>
      <c r="C98" s="20" t="s">
        <v>32</v>
      </c>
      <c r="D98" s="20" t="s">
        <v>26</v>
      </c>
      <c r="E98" s="19">
        <v>51636</v>
      </c>
      <c r="F98" s="21">
        <v>5740</v>
      </c>
      <c r="G98" s="22">
        <v>11014.163</v>
      </c>
      <c r="H98" s="23">
        <v>60.498300000000008</v>
      </c>
      <c r="I98" s="23">
        <v>60.498300000000008</v>
      </c>
      <c r="J98" s="24">
        <v>13.51</v>
      </c>
      <c r="K98" s="24">
        <v>13.51</v>
      </c>
      <c r="L98" s="22" t="s">
        <v>29</v>
      </c>
      <c r="M98" s="22">
        <v>9469</v>
      </c>
      <c r="N98" s="22">
        <v>5885.106597</v>
      </c>
      <c r="O98" s="25" t="s">
        <v>29</v>
      </c>
    </row>
    <row r="99" spans="1:15" x14ac:dyDescent="0.25">
      <c r="A99" s="19">
        <v>45896</v>
      </c>
      <c r="B99" s="19" t="s">
        <v>28</v>
      </c>
      <c r="C99" s="20" t="s">
        <v>47</v>
      </c>
      <c r="D99" s="20" t="s">
        <v>26</v>
      </c>
      <c r="E99" s="19">
        <v>48381</v>
      </c>
      <c r="F99" s="21">
        <v>2485</v>
      </c>
      <c r="G99" s="22">
        <v>9224.5139999999992</v>
      </c>
      <c r="H99" s="23">
        <v>88.762799999999999</v>
      </c>
      <c r="I99" s="23">
        <v>88.762799999999999</v>
      </c>
      <c r="J99" s="24">
        <v>14.030000000000001</v>
      </c>
      <c r="K99" s="24">
        <v>14.030000000000001</v>
      </c>
      <c r="L99" s="22" t="s">
        <v>29</v>
      </c>
      <c r="M99" s="22">
        <v>5200</v>
      </c>
      <c r="N99" s="22">
        <v>4715.9736000000003</v>
      </c>
      <c r="O99" s="25" t="s">
        <v>29</v>
      </c>
    </row>
    <row r="100" spans="1:15" x14ac:dyDescent="0.25">
      <c r="A100" s="19">
        <v>45903</v>
      </c>
      <c r="B100" s="19" t="s">
        <v>24</v>
      </c>
      <c r="C100" s="20" t="s">
        <v>30</v>
      </c>
      <c r="D100" s="20" t="s">
        <v>26</v>
      </c>
      <c r="E100" s="19">
        <v>50901</v>
      </c>
      <c r="F100" s="21">
        <v>4998</v>
      </c>
      <c r="G100" s="22">
        <v>187714.43299999999</v>
      </c>
      <c r="H100" s="23">
        <v>90.905499999999989</v>
      </c>
      <c r="I100" s="23">
        <v>90.942599999999999</v>
      </c>
      <c r="J100" s="24">
        <v>14.2</v>
      </c>
      <c r="K100" s="24">
        <v>14.2</v>
      </c>
      <c r="L100" s="22">
        <v>211866.052</v>
      </c>
      <c r="M100" s="22">
        <v>107402.59699999999</v>
      </c>
      <c r="N100" s="22">
        <v>101242.63237070999</v>
      </c>
      <c r="O100" s="25">
        <v>0.50693632125641341</v>
      </c>
    </row>
    <row r="101" spans="1:15" x14ac:dyDescent="0.25">
      <c r="A101" s="19">
        <v>45903</v>
      </c>
      <c r="B101" s="19" t="s">
        <v>24</v>
      </c>
      <c r="C101" s="20" t="s">
        <v>36</v>
      </c>
      <c r="D101" s="20" t="s">
        <v>26</v>
      </c>
      <c r="E101" s="19">
        <v>49074</v>
      </c>
      <c r="F101" s="21">
        <v>3171</v>
      </c>
      <c r="G101" s="22">
        <v>96350.201000000001</v>
      </c>
      <c r="H101" s="23">
        <v>68.349999999999994</v>
      </c>
      <c r="I101" s="23">
        <v>68.399699999999996</v>
      </c>
      <c r="J101" s="24">
        <v>14.01</v>
      </c>
      <c r="K101" s="24">
        <v>14.000000000000002</v>
      </c>
      <c r="L101" s="22">
        <v>70379.879000000001</v>
      </c>
      <c r="M101" s="22">
        <v>52489.603000000003</v>
      </c>
      <c r="N101" s="22">
        <v>37007.637349909994</v>
      </c>
      <c r="O101" s="25">
        <v>0.74580410972289402</v>
      </c>
    </row>
    <row r="102" spans="1:15" x14ac:dyDescent="0.25">
      <c r="A102" s="19">
        <v>45903</v>
      </c>
      <c r="B102" s="19" t="s">
        <v>28</v>
      </c>
      <c r="C102" s="20" t="s">
        <v>30</v>
      </c>
      <c r="D102" s="20" t="s">
        <v>26</v>
      </c>
      <c r="E102" s="19">
        <v>50901</v>
      </c>
      <c r="F102" s="21">
        <v>4998</v>
      </c>
      <c r="G102" s="22">
        <v>42874.394</v>
      </c>
      <c r="H102" s="23">
        <v>90.942599999999999</v>
      </c>
      <c r="I102" s="23">
        <v>90.942599999999999</v>
      </c>
      <c r="J102" s="24">
        <v>14.2</v>
      </c>
      <c r="K102" s="24">
        <v>14.2</v>
      </c>
      <c r="L102" s="22" t="s">
        <v>29</v>
      </c>
      <c r="M102" s="22">
        <v>42707.347000000002</v>
      </c>
      <c r="N102" s="22">
        <v>40257.909820169996</v>
      </c>
      <c r="O102" s="25" t="s">
        <v>29</v>
      </c>
    </row>
    <row r="103" spans="1:15" x14ac:dyDescent="0.25">
      <c r="A103" s="19">
        <v>45910</v>
      </c>
      <c r="B103" s="19" t="s">
        <v>24</v>
      </c>
      <c r="C103" s="20" t="s">
        <v>47</v>
      </c>
      <c r="D103" s="20" t="s">
        <v>26</v>
      </c>
      <c r="E103" s="19">
        <v>48381</v>
      </c>
      <c r="F103" s="21">
        <v>2471</v>
      </c>
      <c r="G103" s="22">
        <v>420788.05800000002</v>
      </c>
      <c r="H103" s="23">
        <v>88.984999999999999</v>
      </c>
      <c r="I103" s="23">
        <v>89.022400000000005</v>
      </c>
      <c r="J103" s="24">
        <v>13.98</v>
      </c>
      <c r="K103" s="24">
        <v>13.969999999999999</v>
      </c>
      <c r="L103" s="22">
        <v>41767.47</v>
      </c>
      <c r="M103" s="22">
        <v>21204.464</v>
      </c>
      <c r="N103" s="22">
        <v>19375.24013274</v>
      </c>
      <c r="O103" s="25">
        <v>0.50767891854594016</v>
      </c>
    </row>
    <row r="104" spans="1:15" x14ac:dyDescent="0.25">
      <c r="A104" s="19">
        <v>45910</v>
      </c>
      <c r="B104" s="19" t="s">
        <v>24</v>
      </c>
      <c r="C104" s="20" t="s">
        <v>25</v>
      </c>
      <c r="D104" s="20" t="s">
        <v>26</v>
      </c>
      <c r="E104" s="19">
        <v>51272</v>
      </c>
      <c r="F104" s="21">
        <v>5362</v>
      </c>
      <c r="G104" s="22">
        <v>65948.77</v>
      </c>
      <c r="H104" s="23">
        <v>91.726600000000005</v>
      </c>
      <c r="I104" s="23">
        <v>91.765000000000001</v>
      </c>
      <c r="J104" s="24">
        <v>14.01</v>
      </c>
      <c r="K104" s="24">
        <v>14.01</v>
      </c>
      <c r="L104" s="22">
        <v>116005.939</v>
      </c>
      <c r="M104" s="22">
        <v>65948.732000000004</v>
      </c>
      <c r="N104" s="22">
        <v>62708.675496589996</v>
      </c>
      <c r="O104" s="25">
        <v>0.56849444578867647</v>
      </c>
    </row>
    <row r="105" spans="1:15" x14ac:dyDescent="0.25">
      <c r="A105" s="19">
        <v>45910</v>
      </c>
      <c r="B105" s="19" t="s">
        <v>28</v>
      </c>
      <c r="C105" s="20" t="s">
        <v>47</v>
      </c>
      <c r="D105" s="20" t="s">
        <v>26</v>
      </c>
      <c r="E105" s="19">
        <v>48381</v>
      </c>
      <c r="F105" s="21">
        <v>2471</v>
      </c>
      <c r="G105" s="22">
        <v>7439.8630000000003</v>
      </c>
      <c r="H105" s="23">
        <v>89.022400000000005</v>
      </c>
      <c r="I105" s="23">
        <v>89.022400000000005</v>
      </c>
      <c r="J105" s="24">
        <v>13.969999999999999</v>
      </c>
      <c r="K105" s="24">
        <v>13.969999999999999</v>
      </c>
      <c r="L105" s="22" t="s">
        <v>29</v>
      </c>
      <c r="M105" s="22">
        <v>4218.0030000000006</v>
      </c>
      <c r="N105" s="22">
        <v>3854.1327532</v>
      </c>
      <c r="O105" s="25" t="s">
        <v>29</v>
      </c>
    </row>
    <row r="106" spans="1:15" x14ac:dyDescent="0.25">
      <c r="A106" s="19">
        <v>45917</v>
      </c>
      <c r="B106" s="19" t="s">
        <v>24</v>
      </c>
      <c r="C106" s="20" t="s">
        <v>34</v>
      </c>
      <c r="D106" s="20" t="s">
        <v>26</v>
      </c>
      <c r="E106" s="19">
        <v>49746</v>
      </c>
      <c r="F106" s="21">
        <v>3829</v>
      </c>
      <c r="G106" s="22">
        <v>142664.34600000002</v>
      </c>
      <c r="H106" s="23">
        <v>89.058099999999996</v>
      </c>
      <c r="I106" s="23">
        <v>89.124800000000008</v>
      </c>
      <c r="J106" s="24">
        <v>14.510000000000002</v>
      </c>
      <c r="K106" s="24">
        <v>14.499999999999998</v>
      </c>
      <c r="L106" s="22">
        <v>60250.824999999997</v>
      </c>
      <c r="M106" s="22">
        <v>38969.241000000002</v>
      </c>
      <c r="N106" s="22">
        <v>36986.399423770003</v>
      </c>
      <c r="O106" s="25">
        <v>0.64678352537081452</v>
      </c>
    </row>
    <row r="107" spans="1:15" x14ac:dyDescent="0.25">
      <c r="A107" s="19">
        <v>45917</v>
      </c>
      <c r="B107" s="19" t="s">
        <v>24</v>
      </c>
      <c r="C107" s="20" t="s">
        <v>37</v>
      </c>
      <c r="D107" s="20" t="s">
        <v>26</v>
      </c>
      <c r="E107" s="19">
        <v>50845</v>
      </c>
      <c r="F107" s="21">
        <v>4928</v>
      </c>
      <c r="G107" s="22">
        <v>100000</v>
      </c>
      <c r="H107" s="23">
        <v>62.55</v>
      </c>
      <c r="I107" s="23">
        <v>62.574700000000007</v>
      </c>
      <c r="J107" s="24">
        <v>14.41</v>
      </c>
      <c r="K107" s="24">
        <v>14.399999999999999</v>
      </c>
      <c r="L107" s="22">
        <v>21316.578000000001</v>
      </c>
      <c r="M107" s="22">
        <v>5371.1350000000002</v>
      </c>
      <c r="N107" s="22">
        <v>3552.4515564399999</v>
      </c>
      <c r="O107" s="25">
        <v>0.25196985182143211</v>
      </c>
    </row>
    <row r="108" spans="1:15" x14ac:dyDescent="0.25">
      <c r="A108" s="19">
        <v>45917</v>
      </c>
      <c r="B108" s="19" t="s">
        <v>28</v>
      </c>
      <c r="C108" s="20" t="s">
        <v>34</v>
      </c>
      <c r="D108" s="20" t="s">
        <v>26</v>
      </c>
      <c r="E108" s="19">
        <v>49746</v>
      </c>
      <c r="F108" s="21">
        <v>3829</v>
      </c>
      <c r="G108" s="22">
        <v>17832.006000000001</v>
      </c>
      <c r="H108" s="23">
        <v>89.124800000000008</v>
      </c>
      <c r="I108" s="23">
        <v>89.124800000000008</v>
      </c>
      <c r="J108" s="24">
        <v>14.499999999999998</v>
      </c>
      <c r="K108" s="24">
        <v>14.499999999999998</v>
      </c>
      <c r="L108" s="22" t="s">
        <v>29</v>
      </c>
      <c r="M108" s="22">
        <v>7335</v>
      </c>
      <c r="N108" s="22">
        <v>6961.78053</v>
      </c>
      <c r="O108" s="25" t="s">
        <v>29</v>
      </c>
    </row>
    <row r="109" spans="1:15" x14ac:dyDescent="0.25">
      <c r="A109" s="19">
        <v>45917</v>
      </c>
      <c r="B109" s="19" t="s">
        <v>28</v>
      </c>
      <c r="C109" s="20" t="s">
        <v>37</v>
      </c>
      <c r="D109" s="20" t="s">
        <v>26</v>
      </c>
      <c r="E109" s="19">
        <v>50845</v>
      </c>
      <c r="F109" s="21">
        <v>4928</v>
      </c>
      <c r="G109" s="22">
        <v>13074.117</v>
      </c>
      <c r="H109" s="23">
        <v>62.574700000000007</v>
      </c>
      <c r="I109" s="23">
        <v>62.574700000000007</v>
      </c>
      <c r="J109" s="24">
        <v>14.399999999999999</v>
      </c>
      <c r="K109" s="24">
        <v>14.399999999999999</v>
      </c>
      <c r="L109" s="22" t="s">
        <v>29</v>
      </c>
      <c r="M109" s="22">
        <v>5675</v>
      </c>
      <c r="N109" s="22">
        <v>3753.4279750000001</v>
      </c>
      <c r="O109" s="25" t="s">
        <v>29</v>
      </c>
    </row>
    <row r="110" spans="1:15" x14ac:dyDescent="0.25">
      <c r="A110" s="19">
        <v>45924</v>
      </c>
      <c r="B110" s="19" t="s">
        <v>24</v>
      </c>
      <c r="C110" s="20" t="s">
        <v>27</v>
      </c>
      <c r="D110" s="20" t="s">
        <v>26</v>
      </c>
      <c r="E110" s="19">
        <v>49578</v>
      </c>
      <c r="F110" s="21">
        <v>3654</v>
      </c>
      <c r="G110" s="22">
        <v>64554.485999999997</v>
      </c>
      <c r="H110" s="23">
        <v>87.777000000000001</v>
      </c>
      <c r="I110" s="23">
        <v>87.824799999999996</v>
      </c>
      <c r="J110" s="24">
        <v>14.85</v>
      </c>
      <c r="K110" s="24">
        <v>14.84</v>
      </c>
      <c r="L110" s="22">
        <v>129281.60299999999</v>
      </c>
      <c r="M110" s="22">
        <v>64554.461000000003</v>
      </c>
      <c r="N110" s="22">
        <v>60282.10920554</v>
      </c>
      <c r="O110" s="25">
        <v>0.49933215169060063</v>
      </c>
    </row>
    <row r="111" spans="1:15" x14ac:dyDescent="0.25">
      <c r="A111" s="19">
        <v>45924</v>
      </c>
      <c r="B111" s="19" t="s">
        <v>24</v>
      </c>
      <c r="C111" s="20" t="s">
        <v>32</v>
      </c>
      <c r="D111" s="20" t="s">
        <v>26</v>
      </c>
      <c r="E111" s="19">
        <v>51636</v>
      </c>
      <c r="F111" s="21">
        <v>5712</v>
      </c>
      <c r="G111" s="22">
        <v>48020.817000000003</v>
      </c>
      <c r="H111" s="23">
        <v>57.482699999999994</v>
      </c>
      <c r="I111" s="23">
        <v>57.573500000000003</v>
      </c>
      <c r="J111" s="24">
        <v>14.26</v>
      </c>
      <c r="K111" s="24">
        <v>14.24</v>
      </c>
      <c r="L111" s="22">
        <v>25369.491000000002</v>
      </c>
      <c r="M111" s="22">
        <v>20092.615000000002</v>
      </c>
      <c r="N111" s="22">
        <v>12009.660252470001</v>
      </c>
      <c r="O111" s="25">
        <v>0.79199913786208798</v>
      </c>
    </row>
    <row r="112" spans="1:15" x14ac:dyDescent="0.25">
      <c r="A112" s="19">
        <v>45931</v>
      </c>
      <c r="B112" s="19" t="s">
        <v>24</v>
      </c>
      <c r="C112" s="20" t="s">
        <v>46</v>
      </c>
      <c r="D112" s="20" t="s">
        <v>26</v>
      </c>
      <c r="E112" s="19">
        <v>50201</v>
      </c>
      <c r="F112" s="21">
        <v>4270</v>
      </c>
      <c r="G112" s="22">
        <v>584780.48199999996</v>
      </c>
      <c r="H112" s="23">
        <v>85.248000000000005</v>
      </c>
      <c r="I112" s="23">
        <v>85.346900000000005</v>
      </c>
      <c r="J112" s="24">
        <v>15.2</v>
      </c>
      <c r="K112" s="24">
        <v>15.18</v>
      </c>
      <c r="L112" s="22">
        <v>273004.68</v>
      </c>
      <c r="M112" s="22">
        <v>211071.359</v>
      </c>
      <c r="N112" s="22">
        <v>187013.21869076998</v>
      </c>
      <c r="O112" s="25">
        <v>0.77314190731089294</v>
      </c>
    </row>
    <row r="113" spans="1:15" x14ac:dyDescent="0.25">
      <c r="A113" s="19">
        <v>45931</v>
      </c>
      <c r="B113" s="19" t="s">
        <v>24</v>
      </c>
      <c r="C113" s="20" t="s">
        <v>45</v>
      </c>
      <c r="D113" s="20" t="s">
        <v>26</v>
      </c>
      <c r="E113" s="19">
        <v>47261</v>
      </c>
      <c r="F113" s="21">
        <v>1330</v>
      </c>
      <c r="G113" s="22">
        <v>20600.346000000001</v>
      </c>
      <c r="H113" s="23">
        <v>79.900000000000006</v>
      </c>
      <c r="I113" s="23">
        <v>79.96520000000001</v>
      </c>
      <c r="J113" s="24">
        <v>14.649999999999999</v>
      </c>
      <c r="K113" s="24">
        <v>14.62</v>
      </c>
      <c r="L113" s="22">
        <v>33175.224000000002</v>
      </c>
      <c r="M113" s="22">
        <v>20600.342000000001</v>
      </c>
      <c r="N113" s="22">
        <v>16967.72298671</v>
      </c>
      <c r="O113" s="25">
        <v>0.62095562640360769</v>
      </c>
    </row>
    <row r="114" spans="1:15" x14ac:dyDescent="0.25">
      <c r="A114" s="19">
        <v>45931</v>
      </c>
      <c r="B114" s="19" t="s">
        <v>28</v>
      </c>
      <c r="C114" s="20" t="s">
        <v>46</v>
      </c>
      <c r="D114" s="20" t="s">
        <v>26</v>
      </c>
      <c r="E114" s="19">
        <v>50201</v>
      </c>
      <c r="F114" s="21">
        <v>4270</v>
      </c>
      <c r="G114" s="22">
        <v>60582.665000000001</v>
      </c>
      <c r="H114" s="23">
        <v>85.346900000000005</v>
      </c>
      <c r="I114" s="23">
        <v>85.346900000000005</v>
      </c>
      <c r="J114" s="24">
        <v>15.18</v>
      </c>
      <c r="K114" s="24">
        <v>15.18</v>
      </c>
      <c r="L114" s="22" t="s">
        <v>29</v>
      </c>
      <c r="M114" s="22">
        <v>5167.5</v>
      </c>
      <c r="N114" s="22">
        <v>4578.5031824999996</v>
      </c>
      <c r="O114" s="25" t="s">
        <v>29</v>
      </c>
    </row>
    <row r="115" spans="1:15" x14ac:dyDescent="0.25">
      <c r="A115" s="19">
        <v>45938</v>
      </c>
      <c r="B115" s="19" t="s">
        <v>24</v>
      </c>
      <c r="C115" s="20" t="s">
        <v>47</v>
      </c>
      <c r="D115" s="20" t="s">
        <v>26</v>
      </c>
      <c r="E115" s="19">
        <v>48381</v>
      </c>
      <c r="F115" s="21">
        <v>2443</v>
      </c>
      <c r="G115" s="22">
        <v>395365.59100000001</v>
      </c>
      <c r="H115" s="23">
        <v>84.723299999999995</v>
      </c>
      <c r="I115" s="23">
        <v>84.774799999999999</v>
      </c>
      <c r="J115" s="24">
        <v>15.18</v>
      </c>
      <c r="K115" s="24">
        <v>15.17</v>
      </c>
      <c r="L115" s="22">
        <v>112354.542</v>
      </c>
      <c r="M115" s="22">
        <v>74164.697</v>
      </c>
      <c r="N115" s="22">
        <v>65242.539181810003</v>
      </c>
      <c r="O115" s="25">
        <v>0.66009522783689512</v>
      </c>
    </row>
    <row r="116" spans="1:15" x14ac:dyDescent="0.25">
      <c r="A116" s="19">
        <v>45938</v>
      </c>
      <c r="B116" s="19" t="s">
        <v>24</v>
      </c>
      <c r="C116" s="20" t="s">
        <v>30</v>
      </c>
      <c r="D116" s="20" t="s">
        <v>26</v>
      </c>
      <c r="E116" s="19">
        <v>50901</v>
      </c>
      <c r="F116" s="21">
        <v>4963</v>
      </c>
      <c r="G116" s="22">
        <v>37604.489000000001</v>
      </c>
      <c r="H116" s="23">
        <v>85.744699999999995</v>
      </c>
      <c r="I116" s="23">
        <v>85.788899999999998</v>
      </c>
      <c r="J116" s="24">
        <v>15.229999999999999</v>
      </c>
      <c r="K116" s="24">
        <v>15.229999999999999</v>
      </c>
      <c r="L116" s="22">
        <v>25806.829000000002</v>
      </c>
      <c r="M116" s="22">
        <v>12882.659</v>
      </c>
      <c r="N116" s="22">
        <v>11631.222432979999</v>
      </c>
      <c r="O116" s="25">
        <v>0.49919573613635365</v>
      </c>
    </row>
    <row r="117" spans="1:15" x14ac:dyDescent="0.25">
      <c r="A117" s="19">
        <v>45938</v>
      </c>
      <c r="B117" s="19" t="s">
        <v>28</v>
      </c>
      <c r="C117" s="20" t="s">
        <v>47</v>
      </c>
      <c r="D117" s="20" t="s">
        <v>26</v>
      </c>
      <c r="E117" s="19">
        <v>48381</v>
      </c>
      <c r="F117" s="21">
        <v>2443</v>
      </c>
      <c r="G117" s="22">
        <v>31647.834999999999</v>
      </c>
      <c r="H117" s="23">
        <v>84.774799999999999</v>
      </c>
      <c r="I117" s="23">
        <v>84.774799999999999</v>
      </c>
      <c r="J117" s="24">
        <v>15.17</v>
      </c>
      <c r="K117" s="24">
        <v>15.17</v>
      </c>
      <c r="L117" s="22" t="s">
        <v>29</v>
      </c>
      <c r="M117" s="22">
        <v>8337.5</v>
      </c>
      <c r="N117" s="22">
        <v>7334.4820749999999</v>
      </c>
      <c r="O117" s="25" t="s">
        <v>29</v>
      </c>
    </row>
    <row r="118" spans="1:15" x14ac:dyDescent="0.25">
      <c r="A118" s="19">
        <v>45945</v>
      </c>
      <c r="B118" s="19" t="s">
        <v>24</v>
      </c>
      <c r="C118" s="20" t="s">
        <v>48</v>
      </c>
      <c r="D118" s="20" t="s">
        <v>26</v>
      </c>
      <c r="E118" s="19">
        <v>47723</v>
      </c>
      <c r="F118" s="21">
        <v>1778</v>
      </c>
      <c r="G118" s="22">
        <v>500000</v>
      </c>
      <c r="H118" s="23">
        <v>81.894999999999996</v>
      </c>
      <c r="I118" s="23">
        <v>81.937899999999999</v>
      </c>
      <c r="J118" s="24">
        <v>15.39</v>
      </c>
      <c r="K118" s="24">
        <v>15.379999999999999</v>
      </c>
      <c r="L118" s="22">
        <v>196262.70499999999</v>
      </c>
      <c r="M118" s="22">
        <v>162329.63800000001</v>
      </c>
      <c r="N118" s="22">
        <v>135121.36529438003</v>
      </c>
      <c r="O118" s="25">
        <v>0.82710384532812797</v>
      </c>
    </row>
    <row r="119" spans="1:15" x14ac:dyDescent="0.25">
      <c r="A119" s="19">
        <v>45945</v>
      </c>
      <c r="B119" s="19" t="s">
        <v>24</v>
      </c>
      <c r="C119" s="20" t="s">
        <v>34</v>
      </c>
      <c r="D119" s="20" t="s">
        <v>26</v>
      </c>
      <c r="E119" s="19">
        <v>49746</v>
      </c>
      <c r="F119" s="21">
        <v>3801</v>
      </c>
      <c r="G119" s="22">
        <v>96360.104999999996</v>
      </c>
      <c r="H119" s="23">
        <v>85.174999999999997</v>
      </c>
      <c r="I119" s="23">
        <v>85.281499999999994</v>
      </c>
      <c r="J119" s="24">
        <v>15.39</v>
      </c>
      <c r="K119" s="24">
        <v>15.36</v>
      </c>
      <c r="L119" s="22">
        <v>133413.378</v>
      </c>
      <c r="M119" s="22">
        <v>96360.077999999994</v>
      </c>
      <c r="N119" s="22">
        <v>82874.011588549998</v>
      </c>
      <c r="O119" s="25">
        <v>0.72226698285085023</v>
      </c>
    </row>
    <row r="120" spans="1:15" x14ac:dyDescent="0.25">
      <c r="A120" s="19">
        <v>45952</v>
      </c>
      <c r="B120" s="19" t="s">
        <v>24</v>
      </c>
      <c r="C120" s="20" t="s">
        <v>46</v>
      </c>
      <c r="D120" s="20" t="s">
        <v>26</v>
      </c>
      <c r="E120" s="19">
        <v>50201</v>
      </c>
      <c r="F120" s="21">
        <v>4249</v>
      </c>
      <c r="G120" s="22">
        <v>368541.62300000002</v>
      </c>
      <c r="H120" s="23">
        <v>85.65</v>
      </c>
      <c r="I120" s="23">
        <v>85.7303</v>
      </c>
      <c r="J120" s="24">
        <v>15.120000000000001</v>
      </c>
      <c r="K120" s="24">
        <v>15.110000000000001</v>
      </c>
      <c r="L120" s="22">
        <v>79184.888000000006</v>
      </c>
      <c r="M120" s="22">
        <v>56844.228000000003</v>
      </c>
      <c r="N120" s="22">
        <v>50975.212209419995</v>
      </c>
      <c r="O120" s="25">
        <v>0.71786712636380823</v>
      </c>
    </row>
    <row r="121" spans="1:15" x14ac:dyDescent="0.25">
      <c r="A121" s="19">
        <v>45952</v>
      </c>
      <c r="B121" s="19" t="s">
        <v>24</v>
      </c>
      <c r="C121" s="20" t="s">
        <v>49</v>
      </c>
      <c r="D121" s="20" t="s">
        <v>26</v>
      </c>
      <c r="E121" s="19">
        <v>48864</v>
      </c>
      <c r="F121" s="21">
        <v>2912</v>
      </c>
      <c r="G121" s="22">
        <v>500000</v>
      </c>
      <c r="H121" s="23">
        <v>90.33</v>
      </c>
      <c r="I121" s="23">
        <v>90.424099999999996</v>
      </c>
      <c r="J121" s="24">
        <v>15.120000000000001</v>
      </c>
      <c r="K121" s="24">
        <v>15.1</v>
      </c>
      <c r="L121" s="22">
        <v>69042.303</v>
      </c>
      <c r="M121" s="22">
        <v>41526.762999999999</v>
      </c>
      <c r="N121" s="22">
        <v>37564.321369930003</v>
      </c>
      <c r="O121" s="25">
        <v>0.60146839250133355</v>
      </c>
    </row>
    <row r="122" spans="1:15" x14ac:dyDescent="0.25">
      <c r="A122" s="19">
        <v>45952</v>
      </c>
      <c r="B122" s="19" t="s">
        <v>28</v>
      </c>
      <c r="C122" s="20" t="s">
        <v>46</v>
      </c>
      <c r="D122" s="20" t="s">
        <v>26</v>
      </c>
      <c r="E122" s="19">
        <v>50201</v>
      </c>
      <c r="F122" s="21">
        <v>4249</v>
      </c>
      <c r="G122" s="22">
        <v>13374.788</v>
      </c>
      <c r="H122" s="23">
        <v>85.7303</v>
      </c>
      <c r="I122" s="23">
        <v>85.7303</v>
      </c>
      <c r="J122" s="24">
        <v>15.110000000000001</v>
      </c>
      <c r="K122" s="24">
        <v>15.110000000000001</v>
      </c>
      <c r="L122" s="22" t="s">
        <v>29</v>
      </c>
      <c r="M122" s="22">
        <v>611.85</v>
      </c>
      <c r="N122" s="22">
        <v>548.67832305999991</v>
      </c>
      <c r="O122" s="25" t="s">
        <v>29</v>
      </c>
    </row>
    <row r="123" spans="1:15" x14ac:dyDescent="0.25">
      <c r="A123" s="19">
        <v>45952</v>
      </c>
      <c r="B123" s="19" t="s">
        <v>28</v>
      </c>
      <c r="C123" s="20" t="s">
        <v>49</v>
      </c>
      <c r="D123" s="20" t="s">
        <v>26</v>
      </c>
      <c r="E123" s="19">
        <v>48864</v>
      </c>
      <c r="F123" s="21">
        <v>2912</v>
      </c>
      <c r="G123" s="22">
        <v>20055.601999999999</v>
      </c>
      <c r="H123" s="23">
        <v>90.424099999999996</v>
      </c>
      <c r="I123" s="23">
        <v>90.424099999999996</v>
      </c>
      <c r="J123" s="24">
        <v>15.1</v>
      </c>
      <c r="K123" s="24">
        <v>15.1</v>
      </c>
      <c r="L123" s="22" t="s">
        <v>29</v>
      </c>
      <c r="M123" s="22">
        <v>16113.980999999998</v>
      </c>
      <c r="N123" s="22">
        <v>14576.401046969999</v>
      </c>
      <c r="O123" s="25" t="s">
        <v>29</v>
      </c>
    </row>
    <row r="124" spans="1:15" x14ac:dyDescent="0.25">
      <c r="A124" s="19">
        <v>45959</v>
      </c>
      <c r="B124" s="19" t="s">
        <v>24</v>
      </c>
      <c r="C124" s="20" t="s">
        <v>47</v>
      </c>
      <c r="D124" s="20" t="s">
        <v>26</v>
      </c>
      <c r="E124" s="19">
        <v>48381</v>
      </c>
      <c r="F124" s="21">
        <v>2422</v>
      </c>
      <c r="G124" s="22">
        <v>312863.39399999997</v>
      </c>
      <c r="H124" s="23">
        <v>84.26</v>
      </c>
      <c r="I124" s="23">
        <v>84.270600000000002</v>
      </c>
      <c r="J124" s="24">
        <v>15.340000000000002</v>
      </c>
      <c r="K124" s="24">
        <v>15.340000000000002</v>
      </c>
      <c r="L124" s="22">
        <v>242899.701</v>
      </c>
      <c r="M124" s="22">
        <v>99474.846000000005</v>
      </c>
      <c r="N124" s="22">
        <v>87634.969193249999</v>
      </c>
      <c r="O124" s="25">
        <v>0.40953054116768967</v>
      </c>
    </row>
    <row r="125" spans="1:15" x14ac:dyDescent="0.25">
      <c r="A125" s="19">
        <v>45959</v>
      </c>
      <c r="B125" s="19" t="s">
        <v>24</v>
      </c>
      <c r="C125" s="20" t="s">
        <v>30</v>
      </c>
      <c r="D125" s="20" t="s">
        <v>26</v>
      </c>
      <c r="E125" s="19">
        <v>50901</v>
      </c>
      <c r="F125" s="21">
        <v>4942</v>
      </c>
      <c r="G125" s="22">
        <v>24721.83</v>
      </c>
      <c r="H125" s="23">
        <v>86.36</v>
      </c>
      <c r="I125" s="23">
        <v>86.520600000000002</v>
      </c>
      <c r="J125" s="24">
        <v>15.110000000000001</v>
      </c>
      <c r="K125" s="24">
        <v>15.079999999999998</v>
      </c>
      <c r="L125" s="22">
        <v>32550.938999999998</v>
      </c>
      <c r="M125" s="22">
        <v>24721.793000000001</v>
      </c>
      <c r="N125" s="22">
        <v>22675.475410799998</v>
      </c>
      <c r="O125" s="25">
        <v>0.75948017966547765</v>
      </c>
    </row>
    <row r="126" spans="1:15" x14ac:dyDescent="0.25">
      <c r="A126" s="19">
        <v>45959</v>
      </c>
      <c r="B126" s="19" t="s">
        <v>28</v>
      </c>
      <c r="C126" s="20" t="s">
        <v>47</v>
      </c>
      <c r="D126" s="20" t="s">
        <v>26</v>
      </c>
      <c r="E126" s="19">
        <v>48381</v>
      </c>
      <c r="F126" s="21">
        <v>2422</v>
      </c>
      <c r="G126" s="22">
        <v>87452.985000000001</v>
      </c>
      <c r="H126" s="23">
        <v>84.270600000000002</v>
      </c>
      <c r="I126" s="23">
        <v>84.270600000000002</v>
      </c>
      <c r="J126" s="24">
        <v>15.17</v>
      </c>
      <c r="K126" s="24">
        <v>15.340000000000002</v>
      </c>
      <c r="L126" s="22" t="s">
        <v>29</v>
      </c>
      <c r="M126" s="22">
        <v>81977.3</v>
      </c>
      <c r="N126" s="22">
        <v>72220.033844799997</v>
      </c>
      <c r="O126" s="25" t="s">
        <v>29</v>
      </c>
    </row>
    <row r="127" spans="1:15" x14ac:dyDescent="0.25">
      <c r="A127" s="19">
        <v>45973</v>
      </c>
      <c r="B127" s="19" t="s">
        <v>24</v>
      </c>
      <c r="C127" s="20" t="s">
        <v>49</v>
      </c>
      <c r="D127" s="20" t="s">
        <v>26</v>
      </c>
      <c r="E127" s="19">
        <v>48864</v>
      </c>
      <c r="F127" s="21">
        <v>2891</v>
      </c>
      <c r="G127" s="22">
        <v>442359.25599999999</v>
      </c>
      <c r="H127" s="23">
        <v>91.437100000000001</v>
      </c>
      <c r="I127" s="23">
        <v>91.543199999999999</v>
      </c>
      <c r="J127" s="24">
        <v>14.85</v>
      </c>
      <c r="K127" s="24">
        <v>14.829999999999998</v>
      </c>
      <c r="L127" s="22">
        <v>198567.334</v>
      </c>
      <c r="M127" s="22">
        <v>164578.26300000001</v>
      </c>
      <c r="N127" s="22">
        <v>151899.45832546</v>
      </c>
      <c r="O127" s="25">
        <v>0.82882848696553479</v>
      </c>
    </row>
    <row r="128" spans="1:15" x14ac:dyDescent="0.25">
      <c r="A128" s="19">
        <v>45973</v>
      </c>
      <c r="B128" s="19" t="s">
        <v>24</v>
      </c>
      <c r="C128" s="20" t="s">
        <v>50</v>
      </c>
      <c r="D128" s="20" t="s">
        <v>51</v>
      </c>
      <c r="E128" s="19">
        <v>51065</v>
      </c>
      <c r="F128" s="21">
        <v>5092</v>
      </c>
      <c r="G128" s="22">
        <v>1000000</v>
      </c>
      <c r="H128" s="23">
        <v>93.749000000000009</v>
      </c>
      <c r="I128" s="23">
        <v>93.820700000000002</v>
      </c>
      <c r="J128" s="24">
        <v>0</v>
      </c>
      <c r="K128" s="24">
        <v>0</v>
      </c>
      <c r="L128" s="22">
        <v>1866476.909</v>
      </c>
      <c r="M128" s="22">
        <v>876193.03700000001</v>
      </c>
      <c r="N128" s="22">
        <v>830733.19251007994</v>
      </c>
      <c r="O128" s="25">
        <v>0.46943684798620783</v>
      </c>
    </row>
    <row r="129" spans="1:15" x14ac:dyDescent="0.25">
      <c r="A129" s="19">
        <v>45973</v>
      </c>
      <c r="B129" s="19" t="s">
        <v>24</v>
      </c>
      <c r="C129" s="20" t="s">
        <v>52</v>
      </c>
      <c r="D129" s="20" t="s">
        <v>51</v>
      </c>
      <c r="E129" s="19">
        <v>51796</v>
      </c>
      <c r="F129" s="21">
        <v>5823</v>
      </c>
      <c r="G129" s="22">
        <v>1000000</v>
      </c>
      <c r="H129" s="23">
        <v>93.448999999999998</v>
      </c>
      <c r="I129" s="23">
        <v>93.622200000000007</v>
      </c>
      <c r="J129" s="24">
        <v>0</v>
      </c>
      <c r="K129" s="24">
        <v>0</v>
      </c>
      <c r="L129" s="22">
        <v>1378097.138</v>
      </c>
      <c r="M129" s="22">
        <v>815026.26300000004</v>
      </c>
      <c r="N129" s="22">
        <v>771122.33417063998</v>
      </c>
      <c r="O129" s="25">
        <v>0.59141423382014169</v>
      </c>
    </row>
    <row r="130" spans="1:15" x14ac:dyDescent="0.25">
      <c r="A130" s="19">
        <v>45980</v>
      </c>
      <c r="B130" s="19" t="s">
        <v>24</v>
      </c>
      <c r="C130" s="20" t="s">
        <v>53</v>
      </c>
      <c r="D130" s="20" t="s">
        <v>26</v>
      </c>
      <c r="E130" s="19">
        <v>50684</v>
      </c>
      <c r="F130" s="21">
        <v>4704</v>
      </c>
      <c r="G130" s="22">
        <v>750000</v>
      </c>
      <c r="H130" s="23">
        <v>92.706000000000003</v>
      </c>
      <c r="I130" s="23">
        <v>92.753799999999998</v>
      </c>
      <c r="J130" s="24">
        <v>14.75</v>
      </c>
      <c r="K130" s="24">
        <v>14.75</v>
      </c>
      <c r="L130" s="22">
        <v>48359.444000000003</v>
      </c>
      <c r="M130" s="22">
        <v>20402.319</v>
      </c>
      <c r="N130" s="22">
        <v>19134.674796100004</v>
      </c>
      <c r="O130" s="25">
        <v>0.42188903164395353</v>
      </c>
    </row>
    <row r="131" spans="1:15" x14ac:dyDescent="0.25">
      <c r="A131" s="19">
        <v>45980</v>
      </c>
      <c r="B131" s="19" t="s">
        <v>24</v>
      </c>
      <c r="C131" s="20" t="s">
        <v>47</v>
      </c>
      <c r="D131" s="20" t="s">
        <v>26</v>
      </c>
      <c r="E131" s="19">
        <v>48381</v>
      </c>
      <c r="F131" s="21">
        <v>2401</v>
      </c>
      <c r="G131" s="22">
        <v>131411.24799999999</v>
      </c>
      <c r="H131" s="23">
        <v>85.789000000000001</v>
      </c>
      <c r="I131" s="23">
        <v>85.860399999999998</v>
      </c>
      <c r="J131" s="24">
        <v>14.93</v>
      </c>
      <c r="K131" s="24">
        <v>14.91</v>
      </c>
      <c r="L131" s="22">
        <v>178377.48</v>
      </c>
      <c r="M131" s="22">
        <v>131411.209</v>
      </c>
      <c r="N131" s="22">
        <v>118691.16843206</v>
      </c>
      <c r="O131" s="25">
        <v>0.73670291227345508</v>
      </c>
    </row>
    <row r="132" spans="1:15" x14ac:dyDescent="0.25">
      <c r="A132" s="19">
        <v>45980</v>
      </c>
      <c r="B132" s="19" t="s">
        <v>28</v>
      </c>
      <c r="C132" s="20" t="s">
        <v>53</v>
      </c>
      <c r="D132" s="20" t="s">
        <v>26</v>
      </c>
      <c r="E132" s="19">
        <v>50684</v>
      </c>
      <c r="F132" s="21">
        <v>4704</v>
      </c>
      <c r="G132" s="22">
        <v>22297.482</v>
      </c>
      <c r="H132" s="23">
        <v>92.753799999999998</v>
      </c>
      <c r="I132" s="23">
        <v>92.753799999999998</v>
      </c>
      <c r="J132" s="24">
        <v>14.75</v>
      </c>
      <c r="K132" s="24">
        <v>14.75</v>
      </c>
      <c r="L132" s="22" t="s">
        <v>29</v>
      </c>
      <c r="M132" s="22">
        <v>2270</v>
      </c>
      <c r="N132" s="22">
        <v>2128.96036</v>
      </c>
      <c r="O132" s="25" t="s">
        <v>29</v>
      </c>
    </row>
    <row r="133" spans="1:15" x14ac:dyDescent="0.25">
      <c r="A133" s="19">
        <v>45987</v>
      </c>
      <c r="B133" s="19" t="s">
        <v>24</v>
      </c>
      <c r="C133" s="20" t="s">
        <v>49</v>
      </c>
      <c r="D133" s="20" t="s">
        <v>26</v>
      </c>
      <c r="E133" s="19">
        <v>48864</v>
      </c>
      <c r="F133" s="21">
        <v>2877</v>
      </c>
      <c r="G133" s="22">
        <v>277780.99300000002</v>
      </c>
      <c r="H133" s="23">
        <v>90.881100000000004</v>
      </c>
      <c r="I133" s="23">
        <v>91.045000000000002</v>
      </c>
      <c r="J133" s="24">
        <v>14.99</v>
      </c>
      <c r="K133" s="24">
        <v>14.95</v>
      </c>
      <c r="L133" s="22">
        <v>203367.94399999999</v>
      </c>
      <c r="M133" s="22">
        <v>113495.058</v>
      </c>
      <c r="N133" s="22">
        <v>104730.928228</v>
      </c>
      <c r="O133" s="25">
        <v>0.5580774224673285</v>
      </c>
    </row>
    <row r="134" spans="1:15" x14ac:dyDescent="0.25">
      <c r="A134" s="19">
        <v>45987</v>
      </c>
      <c r="B134" s="19" t="s">
        <v>24</v>
      </c>
      <c r="C134" s="20" t="s">
        <v>54</v>
      </c>
      <c r="D134" s="20" t="s">
        <v>26</v>
      </c>
      <c r="E134" s="19">
        <v>51412</v>
      </c>
      <c r="F134" s="21">
        <v>5425</v>
      </c>
      <c r="G134" s="22">
        <v>1000000</v>
      </c>
      <c r="H134" s="23">
        <v>92.300000000000011</v>
      </c>
      <c r="I134" s="23">
        <v>92.473700000000008</v>
      </c>
      <c r="J134" s="24">
        <v>14.760000000000002</v>
      </c>
      <c r="K134" s="24">
        <v>14.729999999999999</v>
      </c>
      <c r="L134" s="22">
        <v>37609.574000000001</v>
      </c>
      <c r="M134" s="22">
        <v>21372.476999999999</v>
      </c>
      <c r="N134" s="22">
        <v>20037.90840213</v>
      </c>
      <c r="O134" s="25">
        <v>0.56827224365795792</v>
      </c>
    </row>
    <row r="135" spans="1:15" x14ac:dyDescent="0.25">
      <c r="A135" s="19">
        <v>45987</v>
      </c>
      <c r="B135" s="19" t="s">
        <v>28</v>
      </c>
      <c r="C135" s="20" t="s">
        <v>54</v>
      </c>
      <c r="D135" s="20" t="s">
        <v>26</v>
      </c>
      <c r="E135" s="19">
        <v>51412</v>
      </c>
      <c r="F135" s="21">
        <v>5425</v>
      </c>
      <c r="G135" s="22">
        <v>9740.5019999999986</v>
      </c>
      <c r="H135" s="23">
        <v>92.473700000000008</v>
      </c>
      <c r="I135" s="23">
        <v>92.473700000000008</v>
      </c>
      <c r="J135" s="24">
        <v>14.729999999999999</v>
      </c>
      <c r="K135" s="24">
        <v>14.729999999999999</v>
      </c>
      <c r="L135" s="22" t="s">
        <v>29</v>
      </c>
      <c r="M135" s="22">
        <v>3254.1759999999999</v>
      </c>
      <c r="N135" s="22">
        <v>3050.9754880300002</v>
      </c>
      <c r="O135" s="25" t="s">
        <v>29</v>
      </c>
    </row>
    <row r="136" spans="1:15" x14ac:dyDescent="0.25">
      <c r="A136" s="19">
        <v>45994</v>
      </c>
      <c r="B136" s="19" t="s">
        <v>24</v>
      </c>
      <c r="C136" s="20" t="s">
        <v>53</v>
      </c>
      <c r="D136" s="20" t="s">
        <v>26</v>
      </c>
      <c r="E136" s="19">
        <v>50684</v>
      </c>
      <c r="F136" s="21">
        <v>4690</v>
      </c>
      <c r="G136" s="22">
        <v>727327.68099999998</v>
      </c>
      <c r="H136" s="23">
        <v>92.147100000000009</v>
      </c>
      <c r="I136" s="23">
        <v>92.18610000000001</v>
      </c>
      <c r="J136" s="24">
        <v>14.860000000000001</v>
      </c>
      <c r="K136" s="24">
        <v>14.860000000000001</v>
      </c>
      <c r="L136" s="22">
        <v>34480.478000000003</v>
      </c>
      <c r="M136" s="22">
        <v>13898.156000000001</v>
      </c>
      <c r="N136" s="22">
        <v>13024.95083989</v>
      </c>
      <c r="O136" s="25">
        <v>0.40307318245414114</v>
      </c>
    </row>
    <row r="137" spans="1:15" x14ac:dyDescent="0.25">
      <c r="A137" s="19">
        <v>45994</v>
      </c>
      <c r="B137" s="19" t="s">
        <v>24</v>
      </c>
      <c r="C137" s="20" t="s">
        <v>48</v>
      </c>
      <c r="D137" s="20" t="s">
        <v>26</v>
      </c>
      <c r="E137" s="19">
        <v>47723</v>
      </c>
      <c r="F137" s="21">
        <v>1729</v>
      </c>
      <c r="G137" s="22">
        <v>337670.36200000002</v>
      </c>
      <c r="H137" s="23">
        <v>83.582300000000004</v>
      </c>
      <c r="I137" s="23">
        <v>83.591499999999996</v>
      </c>
      <c r="J137" s="24">
        <v>14.899999999999999</v>
      </c>
      <c r="K137" s="24">
        <v>14.899999999999999</v>
      </c>
      <c r="L137" s="22">
        <v>189981.288</v>
      </c>
      <c r="M137" s="22">
        <v>138615.64499999999</v>
      </c>
      <c r="N137" s="22">
        <v>119443.05643294001</v>
      </c>
      <c r="O137" s="25">
        <v>0.72962788314183857</v>
      </c>
    </row>
    <row r="138" spans="1:15" x14ac:dyDescent="0.25">
      <c r="A138" s="19">
        <v>45994</v>
      </c>
      <c r="B138" s="19" t="s">
        <v>28</v>
      </c>
      <c r="C138" s="20" t="s">
        <v>53</v>
      </c>
      <c r="D138" s="20" t="s">
        <v>26</v>
      </c>
      <c r="E138" s="19">
        <v>50684</v>
      </c>
      <c r="F138" s="21">
        <v>4690</v>
      </c>
      <c r="G138" s="22">
        <v>9400.003999999999</v>
      </c>
      <c r="H138" s="23">
        <v>92.18610000000001</v>
      </c>
      <c r="I138" s="23">
        <v>92.18610000000001</v>
      </c>
      <c r="J138" s="24">
        <v>14.860000000000001</v>
      </c>
      <c r="K138" s="24">
        <v>14.860000000000001</v>
      </c>
      <c r="L138" s="22" t="s">
        <v>29</v>
      </c>
      <c r="M138" s="22">
        <v>2340</v>
      </c>
      <c r="N138" s="22">
        <v>2192.9801400000001</v>
      </c>
      <c r="O138" s="25" t="s">
        <v>29</v>
      </c>
    </row>
    <row r="139" spans="1:15" x14ac:dyDescent="0.25">
      <c r="A139" s="19">
        <v>45994</v>
      </c>
      <c r="B139" s="19" t="s">
        <v>28</v>
      </c>
      <c r="C139" s="20" t="s">
        <v>48</v>
      </c>
      <c r="D139" s="20" t="s">
        <v>26</v>
      </c>
      <c r="E139" s="19">
        <v>47723</v>
      </c>
      <c r="F139" s="21">
        <v>1729</v>
      </c>
      <c r="G139" s="22">
        <v>36056.980000000003</v>
      </c>
      <c r="H139" s="23">
        <v>83.591499999999996</v>
      </c>
      <c r="I139" s="23">
        <v>83.591499999999996</v>
      </c>
      <c r="J139" s="24">
        <v>14.899999999999999</v>
      </c>
      <c r="K139" s="24">
        <v>14.899999999999999</v>
      </c>
      <c r="L139" s="22" t="s">
        <v>29</v>
      </c>
      <c r="M139" s="22">
        <v>29267.87</v>
      </c>
      <c r="N139" s="22">
        <v>25219.684560960002</v>
      </c>
      <c r="O139" s="25" t="s">
        <v>29</v>
      </c>
    </row>
    <row r="140" spans="1:15" x14ac:dyDescent="0.25">
      <c r="A140" s="19">
        <v>46001</v>
      </c>
      <c r="B140" s="19" t="s">
        <v>24</v>
      </c>
      <c r="C140" s="20" t="s">
        <v>54</v>
      </c>
      <c r="D140" s="20" t="s">
        <v>26</v>
      </c>
      <c r="E140" s="19">
        <v>51412</v>
      </c>
      <c r="F140" s="21">
        <v>5411</v>
      </c>
      <c r="G140" s="22">
        <v>975373.34699999995</v>
      </c>
      <c r="H140" s="23">
        <v>92.827200000000005</v>
      </c>
      <c r="I140" s="23">
        <v>92.879800000000003</v>
      </c>
      <c r="J140" s="24">
        <v>14.66</v>
      </c>
      <c r="K140" s="24">
        <v>14.66</v>
      </c>
      <c r="L140" s="22">
        <v>84019.652000000002</v>
      </c>
      <c r="M140" s="22">
        <v>40411.254999999997</v>
      </c>
      <c r="N140" s="22">
        <v>38253.61943857</v>
      </c>
      <c r="O140" s="25">
        <v>0.48097384407162264</v>
      </c>
    </row>
    <row r="141" spans="1:15" x14ac:dyDescent="0.25">
      <c r="A141" s="19">
        <v>46001</v>
      </c>
      <c r="B141" s="19" t="s">
        <v>24</v>
      </c>
      <c r="C141" s="20" t="s">
        <v>49</v>
      </c>
      <c r="D141" s="20" t="s">
        <v>26</v>
      </c>
      <c r="E141" s="19">
        <v>48864</v>
      </c>
      <c r="F141" s="21">
        <v>2863</v>
      </c>
      <c r="G141" s="22">
        <v>164285.935</v>
      </c>
      <c r="H141" s="23">
        <v>91.623800000000003</v>
      </c>
      <c r="I141" s="23">
        <v>91.70089999999999</v>
      </c>
      <c r="J141" s="24">
        <v>14.81</v>
      </c>
      <c r="K141" s="24">
        <v>14.799999999999999</v>
      </c>
      <c r="L141" s="22">
        <v>124653.625</v>
      </c>
      <c r="M141" s="22">
        <v>74636.331999999995</v>
      </c>
      <c r="N141" s="22">
        <v>69719.947845410003</v>
      </c>
      <c r="O141" s="25">
        <v>0.59874979167272513</v>
      </c>
    </row>
    <row r="142" spans="1:15" x14ac:dyDescent="0.25">
      <c r="A142" s="19">
        <v>46001</v>
      </c>
      <c r="B142" s="19" t="s">
        <v>28</v>
      </c>
      <c r="C142" s="20" t="s">
        <v>54</v>
      </c>
      <c r="D142" s="20" t="s">
        <v>26</v>
      </c>
      <c r="E142" s="19">
        <v>51412</v>
      </c>
      <c r="F142" s="21">
        <v>5411</v>
      </c>
      <c r="G142" s="22">
        <v>27176.600000000002</v>
      </c>
      <c r="H142" s="23">
        <v>92.879800000000003</v>
      </c>
      <c r="I142" s="23">
        <v>92.879800000000003</v>
      </c>
      <c r="J142" s="24">
        <v>14.66</v>
      </c>
      <c r="K142" s="24">
        <v>14.66</v>
      </c>
      <c r="L142" s="22" t="s">
        <v>29</v>
      </c>
      <c r="M142" s="22">
        <v>13181.1</v>
      </c>
      <c r="N142" s="22">
        <v>12477.334708800001</v>
      </c>
      <c r="O142" s="25" t="s">
        <v>29</v>
      </c>
    </row>
    <row r="143" spans="1:15" x14ac:dyDescent="0.25">
      <c r="A143" s="19">
        <v>46001</v>
      </c>
      <c r="B143" s="19" t="s">
        <v>28</v>
      </c>
      <c r="C143" s="20" t="s">
        <v>49</v>
      </c>
      <c r="D143" s="20" t="s">
        <v>26</v>
      </c>
      <c r="E143" s="19">
        <v>48864</v>
      </c>
      <c r="F143" s="21">
        <v>2863</v>
      </c>
      <c r="G143" s="22">
        <v>28154.870999999999</v>
      </c>
      <c r="H143" s="23">
        <v>91.70089999999999</v>
      </c>
      <c r="I143" s="23">
        <v>91.70089999999999</v>
      </c>
      <c r="J143" s="24">
        <v>14.799999999999999</v>
      </c>
      <c r="K143" s="24">
        <v>14.799999999999999</v>
      </c>
      <c r="L143" s="22" t="s">
        <v>29</v>
      </c>
      <c r="M143" s="22">
        <v>19392.685000000001</v>
      </c>
      <c r="N143" s="22">
        <v>18115.269446369999</v>
      </c>
      <c r="O143" s="25" t="s">
        <v>29</v>
      </c>
    </row>
    <row r="144" spans="1:15" x14ac:dyDescent="0.25">
      <c r="A144" s="19">
        <v>46008</v>
      </c>
      <c r="B144" s="19" t="s">
        <v>24</v>
      </c>
      <c r="C144" s="20" t="s">
        <v>53</v>
      </c>
      <c r="D144" s="20" t="s">
        <v>26</v>
      </c>
      <c r="E144" s="19">
        <v>50684</v>
      </c>
      <c r="F144" s="21">
        <v>4676</v>
      </c>
      <c r="G144" s="22">
        <v>711089.52500000002</v>
      </c>
      <c r="H144" s="23">
        <v>93.425700000000006</v>
      </c>
      <c r="I144" s="23">
        <v>93.463899999999995</v>
      </c>
      <c r="J144" s="24">
        <v>14.610000000000001</v>
      </c>
      <c r="K144" s="24">
        <v>14.610000000000001</v>
      </c>
      <c r="L144" s="22">
        <v>59298.042999999998</v>
      </c>
      <c r="M144" s="22">
        <v>26593.824000000001</v>
      </c>
      <c r="N144" s="22">
        <v>25395.48295646</v>
      </c>
      <c r="O144" s="25">
        <v>0.44847726256328563</v>
      </c>
    </row>
    <row r="145" spans="1:15" x14ac:dyDescent="0.25">
      <c r="A145" s="19">
        <v>46008</v>
      </c>
      <c r="B145" s="19" t="s">
        <v>24</v>
      </c>
      <c r="C145" s="20" t="s">
        <v>48</v>
      </c>
      <c r="D145" s="20" t="s">
        <v>26</v>
      </c>
      <c r="E145" s="19">
        <v>47723</v>
      </c>
      <c r="F145" s="21">
        <v>1715</v>
      </c>
      <c r="G145" s="22">
        <v>169786.84700000001</v>
      </c>
      <c r="H145" s="23">
        <v>84.630399999999995</v>
      </c>
      <c r="I145" s="23">
        <v>84.667999999999992</v>
      </c>
      <c r="J145" s="24">
        <v>14.56</v>
      </c>
      <c r="K145" s="24">
        <v>14.549999999999999</v>
      </c>
      <c r="L145" s="22">
        <v>133059.29900000003</v>
      </c>
      <c r="M145" s="22">
        <v>82309.297999999995</v>
      </c>
      <c r="N145" s="22">
        <v>72110.371529899989</v>
      </c>
      <c r="O145" s="25">
        <v>0.61859109899564391</v>
      </c>
    </row>
    <row r="146" spans="1:15" x14ac:dyDescent="0.25">
      <c r="A146" s="19">
        <v>46008</v>
      </c>
      <c r="B146" s="19" t="s">
        <v>28</v>
      </c>
      <c r="C146" s="20" t="s">
        <v>53</v>
      </c>
      <c r="D146" s="20" t="s">
        <v>26</v>
      </c>
      <c r="E146" s="19">
        <v>50684</v>
      </c>
      <c r="F146" s="21">
        <v>4676</v>
      </c>
      <c r="G146" s="22">
        <v>18024.393</v>
      </c>
      <c r="H146" s="23">
        <v>93.463899999999995</v>
      </c>
      <c r="I146" s="23">
        <v>93.463899999999995</v>
      </c>
      <c r="J146" s="24">
        <v>14.610000000000001</v>
      </c>
      <c r="K146" s="24">
        <v>14.610000000000001</v>
      </c>
      <c r="L146" s="22" t="s">
        <v>29</v>
      </c>
      <c r="M146" s="22">
        <v>10264.630999999999</v>
      </c>
      <c r="N146" s="22">
        <v>9802.0964625200013</v>
      </c>
      <c r="O146" s="25" t="s">
        <v>29</v>
      </c>
    </row>
    <row r="147" spans="1:15" x14ac:dyDescent="0.25">
      <c r="A147" s="19">
        <v>46008</v>
      </c>
      <c r="B147" s="19" t="s">
        <v>28</v>
      </c>
      <c r="C147" s="20" t="s">
        <v>48</v>
      </c>
      <c r="D147" s="20" t="s">
        <v>26</v>
      </c>
      <c r="E147" s="19">
        <v>47723</v>
      </c>
      <c r="F147" s="21">
        <v>1715</v>
      </c>
      <c r="G147" s="22">
        <v>12434.905999999999</v>
      </c>
      <c r="H147" s="23">
        <v>84.667999999999992</v>
      </c>
      <c r="I147" s="23">
        <v>84.667999999999992</v>
      </c>
      <c r="J147" s="24">
        <v>14.549999999999999</v>
      </c>
      <c r="K147" s="24">
        <v>14.549999999999999</v>
      </c>
      <c r="L147" s="22" t="s">
        <v>29</v>
      </c>
      <c r="M147" s="22">
        <v>7430.067</v>
      </c>
      <c r="N147" s="22">
        <v>6509.40739803</v>
      </c>
      <c r="O147" s="25" t="s">
        <v>29</v>
      </c>
    </row>
    <row r="148" spans="1:15" x14ac:dyDescent="0.25">
      <c r="A148" s="19">
        <v>46015</v>
      </c>
      <c r="B148" s="19" t="s">
        <v>24</v>
      </c>
      <c r="C148" s="20" t="s">
        <v>49</v>
      </c>
      <c r="D148" s="20" t="s">
        <v>26</v>
      </c>
      <c r="E148" s="19">
        <v>48864</v>
      </c>
      <c r="F148" s="21">
        <v>2849</v>
      </c>
      <c r="G148" s="22">
        <v>70256.918000000005</v>
      </c>
      <c r="H148" s="23">
        <v>91.154700000000005</v>
      </c>
      <c r="I148" s="23">
        <v>91.281800000000004</v>
      </c>
      <c r="J148" s="24">
        <v>14.93</v>
      </c>
      <c r="K148" s="24">
        <v>14.899999999999999</v>
      </c>
      <c r="L148" s="22">
        <v>86366.585000000006</v>
      </c>
      <c r="M148" s="22">
        <v>64576.888999999996</v>
      </c>
      <c r="N148" s="22">
        <v>60362.493038890003</v>
      </c>
      <c r="O148" s="25">
        <v>0.7477068706606842</v>
      </c>
    </row>
    <row r="149" spans="1:15" x14ac:dyDescent="0.25">
      <c r="A149" s="19">
        <v>46015</v>
      </c>
      <c r="B149" s="19" t="s">
        <v>24</v>
      </c>
      <c r="C149" s="20" t="s">
        <v>46</v>
      </c>
      <c r="D149" s="20" t="s">
        <v>26</v>
      </c>
      <c r="E149" s="19">
        <v>50201</v>
      </c>
      <c r="F149" s="21">
        <v>4186</v>
      </c>
      <c r="G149" s="22">
        <v>311085.54499999998</v>
      </c>
      <c r="H149" s="23">
        <v>87.162599999999998</v>
      </c>
      <c r="I149" s="23">
        <v>87.308399999999992</v>
      </c>
      <c r="J149" s="24">
        <v>14.82</v>
      </c>
      <c r="K149" s="24">
        <v>14.790000000000001</v>
      </c>
      <c r="L149" s="22">
        <v>31535.719000000001</v>
      </c>
      <c r="M149" s="22">
        <v>20703.331999999999</v>
      </c>
      <c r="N149" s="22">
        <v>18082.580851170002</v>
      </c>
      <c r="O149" s="25">
        <v>0.65650420083968908</v>
      </c>
    </row>
    <row r="150" spans="1:15" x14ac:dyDescent="0.25">
      <c r="A150" s="19">
        <v>46015</v>
      </c>
      <c r="B150" s="19" t="s">
        <v>28</v>
      </c>
      <c r="C150" s="20" t="s">
        <v>49</v>
      </c>
      <c r="D150" s="20" t="s">
        <v>26</v>
      </c>
      <c r="E150" s="19">
        <v>48864</v>
      </c>
      <c r="F150" s="21">
        <v>2849</v>
      </c>
      <c r="G150" s="22">
        <v>5680.0290000000005</v>
      </c>
      <c r="H150" s="23">
        <v>91.281800000000004</v>
      </c>
      <c r="I150" s="23">
        <v>91.281800000000004</v>
      </c>
      <c r="J150" s="24">
        <v>14.899999999999999</v>
      </c>
      <c r="K150" s="24">
        <v>14.899999999999999</v>
      </c>
      <c r="L150" s="22" t="s">
        <v>29</v>
      </c>
      <c r="M150" s="22">
        <v>4590.0050000000001</v>
      </c>
      <c r="N150" s="22">
        <v>4290.4520936899999</v>
      </c>
      <c r="O150" s="25" t="s">
        <v>29</v>
      </c>
    </row>
    <row r="151" spans="1:15" x14ac:dyDescent="0.25">
      <c r="A151" s="19">
        <v>46015</v>
      </c>
      <c r="B151" s="19" t="s">
        <v>28</v>
      </c>
      <c r="C151" s="20" t="s">
        <v>46</v>
      </c>
      <c r="D151" s="20" t="s">
        <v>26</v>
      </c>
      <c r="E151" s="19">
        <v>50201</v>
      </c>
      <c r="F151" s="21">
        <v>4186</v>
      </c>
      <c r="G151" s="22">
        <v>10445.59</v>
      </c>
      <c r="H151" s="23">
        <v>87.308399999999992</v>
      </c>
      <c r="I151" s="23">
        <v>87.308399999999992</v>
      </c>
      <c r="J151" s="24">
        <v>14.790000000000001</v>
      </c>
      <c r="K151" s="24">
        <v>14.790000000000001</v>
      </c>
      <c r="L151" s="22" t="s">
        <v>29</v>
      </c>
      <c r="M151" s="22">
        <v>259.40000000000003</v>
      </c>
      <c r="N151" s="22">
        <v>226.5635916</v>
      </c>
      <c r="O151" s="25" t="s">
        <v>29</v>
      </c>
    </row>
    <row r="152" spans="1:15" x14ac:dyDescent="0.25">
      <c r="A152" s="19" t="s">
        <v>55</v>
      </c>
      <c r="B152" s="19" t="s">
        <v>56</v>
      </c>
      <c r="C152" s="20" t="s">
        <v>56</v>
      </c>
      <c r="D152" s="20" t="s">
        <v>56</v>
      </c>
      <c r="E152" s="19" t="s">
        <v>56</v>
      </c>
      <c r="F152" s="21" t="s">
        <v>56</v>
      </c>
      <c r="G152" s="22" t="s">
        <v>56</v>
      </c>
      <c r="H152" s="23" t="s">
        <v>56</v>
      </c>
      <c r="I152" s="23" t="s">
        <v>56</v>
      </c>
      <c r="J152" s="24" t="s">
        <v>56</v>
      </c>
      <c r="K152" s="24" t="s">
        <v>56</v>
      </c>
      <c r="L152" s="22">
        <v>12622493.891502032</v>
      </c>
      <c r="M152" s="22">
        <v>8047086.6470000008</v>
      </c>
      <c r="N152" s="22">
        <v>6983192.7859649686</v>
      </c>
      <c r="O152" s="25">
        <v>0.6375195516963269</v>
      </c>
    </row>
    <row r="153" spans="1:15" ht="50.25" customHeight="1" x14ac:dyDescent="0.25">
      <c r="A153" s="27" t="s">
        <v>23</v>
      </c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9"/>
    </row>
    <row r="155" spans="1:15" x14ac:dyDescent="0.25">
      <c r="O155" s="1"/>
    </row>
  </sheetData>
  <mergeCells count="18">
    <mergeCell ref="O6:O7"/>
    <mergeCell ref="A153:O153"/>
    <mergeCell ref="I6:I7"/>
    <mergeCell ref="J6:J7"/>
    <mergeCell ref="K6:K7"/>
    <mergeCell ref="L6:L7"/>
    <mergeCell ref="M6:M7"/>
    <mergeCell ref="N6:N7"/>
    <mergeCell ref="A4:O4"/>
    <mergeCell ref="A5:O5"/>
    <mergeCell ref="A6:A8"/>
    <mergeCell ref="B6:B8"/>
    <mergeCell ref="C6:C8"/>
    <mergeCell ref="D6:D8"/>
    <mergeCell ref="E6:E8"/>
    <mergeCell ref="F6:F8"/>
    <mergeCell ref="G6:G7"/>
    <mergeCell ref="H6:H7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2026-01-16T13:51:43Z</dcterms:modified>
</cp:coreProperties>
</file>