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0737\Users\0737\Desktop\Сводный отдел\! ЕДИНАЯ СУБВЕНЦИЯ\Бюджет\Бюджет 24-26\Расчеты распределения\Для загрузки в ЭБ\Импорт\"/>
    </mc:Choice>
  </mc:AlternateContent>
  <bookViews>
    <workbookView xWindow="0" yWindow="0" windowWidth="28800" windowHeight="11700" tabRatio="612" activeTab="2"/>
  </bookViews>
  <sheets>
    <sheet name="2024" sheetId="1" r:id="rId1"/>
    <sheet name="2025" sheetId="21" r:id="rId2"/>
    <sheet name="2026" sheetId="20" r:id="rId3"/>
  </sheets>
  <definedNames>
    <definedName name="_xlnm.Print_Titles" localSheetId="0">'2024'!$2:$4</definedName>
    <definedName name="_xlnm.Print_Titles" localSheetId="1">'2025'!$2:$4</definedName>
    <definedName name="_xlnm.Print_Titles" localSheetId="2">'2026'!$2:$4</definedName>
    <definedName name="_xlnm.Print_Area" localSheetId="0">'2024'!$A$1:$L$95</definedName>
    <definedName name="_xlnm.Print_Area" localSheetId="1">'2025'!$A$1:$M$95</definedName>
    <definedName name="_xlnm.Print_Area" localSheetId="2">'2026'!$A$1:$M$95</definedName>
  </definedNames>
  <calcPr calcId="162913"/>
</workbook>
</file>

<file path=xl/calcChain.xml><?xml version="1.0" encoding="utf-8"?>
<calcChain xmlns="http://schemas.openxmlformats.org/spreadsheetml/2006/main">
  <c r="L91" i="20" l="1"/>
  <c r="L92" i="20"/>
  <c r="L93" i="20"/>
  <c r="L94" i="20"/>
  <c r="E95" i="20"/>
  <c r="F95" i="20"/>
  <c r="G95" i="20"/>
  <c r="H95" i="20"/>
  <c r="I95" i="20"/>
  <c r="J95" i="20"/>
  <c r="K95" i="20"/>
  <c r="D95" i="20"/>
  <c r="E95" i="21"/>
  <c r="F95" i="21"/>
  <c r="G95" i="21"/>
  <c r="H95" i="21"/>
  <c r="I95" i="21"/>
  <c r="J95" i="21"/>
  <c r="K95" i="21"/>
  <c r="D95" i="21"/>
  <c r="E95" i="1"/>
  <c r="F95" i="1"/>
  <c r="G95" i="1"/>
  <c r="H95" i="1"/>
  <c r="I95" i="1"/>
  <c r="J95" i="1"/>
  <c r="K95" i="1"/>
  <c r="D95" i="1"/>
  <c r="L91" i="21" l="1"/>
  <c r="L92" i="21"/>
  <c r="L93" i="21"/>
  <c r="L94" i="21"/>
  <c r="L91" i="1"/>
  <c r="L92" i="1"/>
  <c r="L93" i="1"/>
  <c r="L94" i="1"/>
  <c r="L75" i="1" l="1"/>
  <c r="L6" i="20" l="1"/>
  <c r="L7" i="20"/>
  <c r="L8" i="20"/>
  <c r="L9" i="20"/>
  <c r="L10" i="20"/>
  <c r="L11" i="20"/>
  <c r="L1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32" i="20"/>
  <c r="L33" i="20"/>
  <c r="L34" i="20"/>
  <c r="L35" i="20"/>
  <c r="L36" i="20"/>
  <c r="L37" i="20"/>
  <c r="L38" i="20"/>
  <c r="L39" i="20"/>
  <c r="L40" i="20"/>
  <c r="L41" i="20"/>
  <c r="L42" i="20"/>
  <c r="L43" i="20"/>
  <c r="L44" i="20"/>
  <c r="L45" i="20"/>
  <c r="L46" i="20"/>
  <c r="L47" i="20"/>
  <c r="L48" i="20"/>
  <c r="L49" i="20"/>
  <c r="L50" i="20"/>
  <c r="L51" i="20"/>
  <c r="L52" i="20"/>
  <c r="L53" i="20"/>
  <c r="L54" i="20"/>
  <c r="L55" i="20"/>
  <c r="L56" i="20"/>
  <c r="L57" i="20"/>
  <c r="L58" i="20"/>
  <c r="L59" i="20"/>
  <c r="L60" i="20"/>
  <c r="L61" i="20"/>
  <c r="L62" i="20"/>
  <c r="L63" i="20"/>
  <c r="L64" i="20"/>
  <c r="L65" i="20"/>
  <c r="L66" i="20"/>
  <c r="L67" i="20"/>
  <c r="L68" i="20"/>
  <c r="L69" i="20"/>
  <c r="L70" i="20"/>
  <c r="L71" i="20"/>
  <c r="L72" i="20"/>
  <c r="L73" i="20"/>
  <c r="L74" i="20"/>
  <c r="L75" i="20"/>
  <c r="L76" i="20"/>
  <c r="L77" i="20"/>
  <c r="L78" i="20"/>
  <c r="L79" i="20"/>
  <c r="L80" i="20"/>
  <c r="L81" i="20"/>
  <c r="L82" i="20"/>
  <c r="L83" i="20"/>
  <c r="L84" i="20"/>
  <c r="L85" i="20"/>
  <c r="L86" i="20"/>
  <c r="L87" i="20"/>
  <c r="L88" i="20"/>
  <c r="L89" i="20"/>
  <c r="L90" i="20"/>
  <c r="L5" i="20"/>
  <c r="L6" i="21"/>
  <c r="L7" i="21"/>
  <c r="L8" i="21"/>
  <c r="L9" i="21"/>
  <c r="L10" i="21"/>
  <c r="L11" i="21"/>
  <c r="L12" i="2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L41" i="21"/>
  <c r="L42" i="21"/>
  <c r="L43" i="21"/>
  <c r="L44" i="21"/>
  <c r="L45" i="21"/>
  <c r="L46" i="21"/>
  <c r="L47" i="21"/>
  <c r="L48" i="21"/>
  <c r="L49" i="21"/>
  <c r="L50" i="21"/>
  <c r="L51" i="21"/>
  <c r="L52" i="21"/>
  <c r="L53" i="21"/>
  <c r="L54" i="21"/>
  <c r="L55" i="21"/>
  <c r="L56" i="21"/>
  <c r="L57" i="21"/>
  <c r="L58" i="21"/>
  <c r="L59" i="21"/>
  <c r="L60" i="21"/>
  <c r="L61" i="21"/>
  <c r="L62" i="21"/>
  <c r="L63" i="21"/>
  <c r="L64" i="21"/>
  <c r="L65" i="21"/>
  <c r="L66" i="21"/>
  <c r="L67" i="21"/>
  <c r="L68" i="21"/>
  <c r="L69" i="21"/>
  <c r="L70" i="21"/>
  <c r="L71" i="21"/>
  <c r="L72" i="21"/>
  <c r="L73" i="21"/>
  <c r="L74" i="21"/>
  <c r="L75" i="21"/>
  <c r="L76" i="21"/>
  <c r="L77" i="21"/>
  <c r="L78" i="21"/>
  <c r="L79" i="21"/>
  <c r="L80" i="21"/>
  <c r="L81" i="21"/>
  <c r="L82" i="21"/>
  <c r="L83" i="21"/>
  <c r="L84" i="21"/>
  <c r="L85" i="21"/>
  <c r="L86" i="21"/>
  <c r="L87" i="21"/>
  <c r="L88" i="21"/>
  <c r="L89" i="21"/>
  <c r="L90" i="21"/>
  <c r="L5" i="2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5" i="1"/>
  <c r="L95" i="1" s="1"/>
  <c r="L95" i="20" l="1"/>
  <c r="L95" i="21"/>
</calcChain>
</file>

<file path=xl/sharedStrings.xml><?xml version="1.0" encoding="utf-8"?>
<sst xmlns="http://schemas.openxmlformats.org/spreadsheetml/2006/main" count="334" uniqueCount="119">
  <si>
    <t>Код по ОКТМО</t>
  </si>
  <si>
    <t>Наименование субъекта Российской Федерации 
(муниципального образования)</t>
  </si>
  <si>
    <t>Всего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</si>
  <si>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</si>
  <si>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</si>
  <si>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</si>
  <si>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</si>
  <si>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</si>
  <si>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</si>
  <si>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</si>
  <si>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</si>
  <si>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</si>
  <si>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</si>
  <si>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</si>
  <si>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</si>
  <si>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</si>
  <si>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</si>
  <si>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</si>
  <si>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</si>
  <si>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</si>
  <si>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</si>
  <si>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</si>
  <si>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</si>
  <si>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</si>
  <si>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</si>
  <si>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</si>
  <si>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</si>
  <si>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</si>
  <si>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</si>
  <si>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</si>
  <si>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</si>
  <si>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</si>
  <si>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</si>
  <si>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</si>
  <si>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</si>
  <si>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</si>
  <si>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</si>
  <si>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</si>
  <si>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</si>
  <si>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</si>
  <si>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</si>
  <si>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</si>
  <si>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</si>
  <si>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</si>
  <si>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</si>
  <si>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</si>
  <si>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</si>
  <si>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</si>
  <si>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</si>
  <si>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</si>
  <si>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</si>
  <si>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</si>
  <si>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</si>
  <si>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</si>
  <si>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</si>
  <si>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</si>
  <si>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</si>
  <si>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</si>
  <si>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</si>
  <si>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</si>
  <si>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</si>
  <si>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</si>
  <si>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</si>
  <si>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</si>
  <si>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</si>
  <si>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</si>
  <si>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</si>
  <si>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</si>
  <si>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</si>
  <si>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</si>
  <si>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</si>
  <si>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</si>
  <si>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</si>
  <si>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</si>
  <si>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</si>
  <si>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</si>
  <si>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город федерального значения Москва</t>
  </si>
  <si>
    <t>Еврейская автономная область</t>
  </si>
  <si>
    <t>Ненецкий автономный округ</t>
  </si>
  <si>
    <t>Ямало-Ненецкий автономный округ</t>
  </si>
  <si>
    <t>Кабардино-Балкарская Республика</t>
  </si>
  <si>
    <t>Республика Северная Осетия - Алания</t>
  </si>
  <si>
    <t>Чувашская Республика - Чувашия</t>
  </si>
  <si>
    <t>Ханты-Мансийский автономный округ - Югра</t>
  </si>
  <si>
    <t>Чукотский автономный округ</t>
  </si>
  <si>
    <t>Формирующие единую субвенцию бюджетам субъектов Российcкой Федерации из федерального бюджета субвенции из федерального бюджета бюджетам субъектов Российской Федерации на осуществление переданных органам государственной власти субъектов Российской Федерации полномочий Российской Федерации:</t>
  </si>
  <si>
    <t>в области организации, регулирования и охраны водных биологических ресурсов</t>
  </si>
  <si>
    <t>в области охраны и использования объектов животного мира 
(за исключением охотничьих ресурсов и водных биологических ресурсов)</t>
  </si>
  <si>
    <t>на государственную регистрацию актов гражданского состояния</t>
  </si>
  <si>
    <t>по осуществлению деятельности, связанной с перевозкой между субъектами Российской Федерации, а также в пределах территорий государств – участников СНГ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</si>
  <si>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в отношении объектов культурного наследия</t>
  </si>
  <si>
    <t xml:space="preserve">в области охраны и использования охотничьих ресурсов </t>
  </si>
  <si>
    <t>в сфере 
охраны здоровья</t>
  </si>
  <si>
    <t>в сфере 
образования</t>
  </si>
  <si>
    <t>город Байконур</t>
  </si>
  <si>
    <t>в сфере образования</t>
  </si>
  <si>
    <t>в сфере охраны здоровья</t>
  </si>
  <si>
    <t>в области охраны и использования объектов животного мира (за исключением охотничьих ресурсов и водных биологических ресурсов)</t>
  </si>
  <si>
    <t>город федерального значения Севастополь</t>
  </si>
  <si>
    <t>город федерального значения Санкт-Петербург</t>
  </si>
  <si>
    <t xml:space="preserve"> </t>
  </si>
  <si>
    <t>Кемеровская область - Кузбасс</t>
  </si>
  <si>
    <t>01000000</t>
  </si>
  <si>
    <t>03000000</t>
  </si>
  <si>
    <t>04000000</t>
  </si>
  <si>
    <t>05000000</t>
  </si>
  <si>
    <t>07000000</t>
  </si>
  <si>
    <t>08000000</t>
  </si>
  <si>
    <t>55000000</t>
  </si>
  <si>
    <t>Объем межбюджетного трансферта на 2024 год</t>
  </si>
  <si>
    <t>Объем межбюджетного трансферта на 2025 год</t>
  </si>
  <si>
    <t>Объем межбюджетного трансферта на 2026 год</t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</si>
  <si>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</si>
  <si>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</si>
  <si>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</si>
  <si>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</si>
  <si>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t>Распределение межбюджетного трансферта между субъектами Российской Федерации на 2024 год</t>
  </si>
  <si>
    <t>Распределение межбюджетного трансферта между субъектами Российской Федерации на 2025 год</t>
  </si>
  <si>
    <t>Распределение межбюджетного трансферта между субъектами Российской Федерации на 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</si>
</sst>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6" formatCode="_-* #,##0.00_р_._-;\-* #,##0.00_р_._-;_-* &quot;-&quot;??_р_._-;_-@_-"/>
    <numFmt numFmtId="167" formatCode="_-* #,##0.00\ &quot;р.&quot;_-;\-* #,##0.00\ &quot;р.&quot;_-;_-* &quot;-&quot;??\ &quot;р.&quot;_-;_-@_-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9"/>
      <color theme="1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 tint="4.9989318521683403E-2"/>
      <name val="Times New Roman"/>
      <family val="1"/>
      <charset val="204"/>
    </font>
    <font>
      <b/>
      <sz val="11"/>
      <color theme="1" tint="4.9989318521683403E-2"/>
      <name val="Times New Roman"/>
      <family val="1"/>
      <charset val="204"/>
    </font>
    <font>
      <sz val="10"/>
      <color theme="1" tint="4.9989318521683403E-2"/>
      <name val="Arial Cyr"/>
      <charset val="204"/>
    </font>
    <font>
      <sz val="9"/>
      <color theme="1" tint="4.9989318521683403E-2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  <font>
      <sz val="9"/>
      <color theme="1" tint="4.9989318521683403E-2"/>
      <name val="Arial"/>
      <family val="2"/>
      <charset val="204"/>
    </font>
    <font>
      <b/>
      <sz val="9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4" fillId="0" borderId="0"/>
    <xf numFmtId="0" fontId="4" fillId="0" borderId="0"/>
    <xf numFmtId="0" fontId="7" fillId="0" borderId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167" fontId="4" fillId="0" borderId="0" applyFont="0" applyFill="0" applyBorder="0" applyAlignment="0" applyProtection="0"/>
    <xf numFmtId="0" fontId="9" fillId="0" borderId="0"/>
    <xf numFmtId="0" fontId="9" fillId="0" borderId="0"/>
    <xf numFmtId="0" fontId="4" fillId="0" borderId="0"/>
    <xf numFmtId="0" fontId="10" fillId="0" borderId="0"/>
    <xf numFmtId="0" fontId="11" fillId="0" borderId="0"/>
  </cellStyleXfs>
  <cellXfs count="23">
    <xf numFmtId="0" fontId="0" fillId="0" borderId="0" xfId="0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164" fontId="16" fillId="0" borderId="1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19">
    <cellStyle name="Normal" xfId="5"/>
    <cellStyle name="Normal 2" xfId="11"/>
    <cellStyle name="Денежный 2" xfId="13"/>
    <cellStyle name="Обычный" xfId="0" builtinId="0"/>
    <cellStyle name="Обычный 2" xfId="1"/>
    <cellStyle name="Обычный 2 2" xfId="10"/>
    <cellStyle name="Обычный 2 3" xfId="8"/>
    <cellStyle name="Обычный 2 4" xfId="14"/>
    <cellStyle name="Обычный 3" xfId="2"/>
    <cellStyle name="Обычный 3 2" xfId="6"/>
    <cellStyle name="Обычный 3 3" xfId="12"/>
    <cellStyle name="Обычный 3 4" xfId="15"/>
    <cellStyle name="Обычный 4" xfId="3"/>
    <cellStyle name="Обычный 4 2" xfId="9"/>
    <cellStyle name="Обычный 4 3" xfId="16"/>
    <cellStyle name="Обычный 5" xfId="17"/>
    <cellStyle name="Обычный 6" xfId="18"/>
    <cellStyle name="Процентный 2" xfId="7"/>
    <cellStyle name="Финансовый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5"/>
  <sheetViews>
    <sheetView showGridLines="0" view="pageBreakPreview" zoomScaleNormal="100" zoomScaleSheetLayoutView="100" workbookViewId="0">
      <selection activeCell="B2" sqref="B2:B3"/>
    </sheetView>
  </sheetViews>
  <sheetFormatPr defaultRowHeight="12.75" x14ac:dyDescent="0.2"/>
  <cols>
    <col min="1" max="1" width="0.85546875" style="4" customWidth="1"/>
    <col min="2" max="2" width="37.7109375" style="4" customWidth="1"/>
    <col min="3" max="3" width="12.42578125" style="4" customWidth="1"/>
    <col min="4" max="4" width="15.7109375" style="4" customWidth="1"/>
    <col min="5" max="5" width="15.5703125" style="4" customWidth="1"/>
    <col min="6" max="6" width="15.85546875" style="4" customWidth="1"/>
    <col min="7" max="7" width="20.85546875" style="4" customWidth="1"/>
    <col min="8" max="10" width="14.5703125" style="4" customWidth="1"/>
    <col min="11" max="11" width="11.7109375" style="4" customWidth="1"/>
    <col min="12" max="12" width="16.85546875" style="4" customWidth="1"/>
    <col min="13" max="16384" width="9.140625" style="4"/>
  </cols>
  <sheetData>
    <row r="1" spans="2:12" s="6" customFormat="1" ht="26.25" customHeight="1" x14ac:dyDescent="0.2">
      <c r="B1" s="20" t="s">
        <v>116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s="5" customFormat="1" ht="39.75" customHeight="1" x14ac:dyDescent="0.2">
      <c r="B2" s="19" t="s">
        <v>1</v>
      </c>
      <c r="C2" s="19" t="s">
        <v>0</v>
      </c>
      <c r="D2" s="19" t="s">
        <v>85</v>
      </c>
      <c r="E2" s="19"/>
      <c r="F2" s="19"/>
      <c r="G2" s="19"/>
      <c r="H2" s="19"/>
      <c r="I2" s="19"/>
      <c r="J2" s="19"/>
      <c r="K2" s="19"/>
      <c r="L2" s="21" t="s">
        <v>109</v>
      </c>
    </row>
    <row r="3" spans="2:12" s="5" customFormat="1" ht="197.25" customHeight="1" x14ac:dyDescent="0.2">
      <c r="B3" s="19"/>
      <c r="C3" s="19"/>
      <c r="D3" s="7" t="s">
        <v>86</v>
      </c>
      <c r="E3" s="7" t="s">
        <v>97</v>
      </c>
      <c r="F3" s="7" t="s">
        <v>88</v>
      </c>
      <c r="G3" s="7" t="s">
        <v>89</v>
      </c>
      <c r="H3" s="7" t="s">
        <v>90</v>
      </c>
      <c r="I3" s="7" t="s">
        <v>91</v>
      </c>
      <c r="J3" s="7" t="s">
        <v>96</v>
      </c>
      <c r="K3" s="7" t="s">
        <v>95</v>
      </c>
      <c r="L3" s="21"/>
    </row>
    <row r="4" spans="2:12" s="8" customFormat="1" ht="13.5" customHeight="1" x14ac:dyDescent="0.2">
      <c r="B4" s="9">
        <v>1</v>
      </c>
      <c r="C4" s="9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9">
        <v>11</v>
      </c>
    </row>
    <row r="5" spans="2:12" ht="13.5" customHeight="1" x14ac:dyDescent="0.2">
      <c r="B5" s="17" t="s">
        <v>3</v>
      </c>
      <c r="C5" s="9">
        <v>79000000</v>
      </c>
      <c r="D5" s="11">
        <v>24.2</v>
      </c>
      <c r="E5" s="11">
        <v>80.400000000000006</v>
      </c>
      <c r="F5" s="11">
        <v>24596.400000000001</v>
      </c>
      <c r="G5" s="11">
        <v>12</v>
      </c>
      <c r="H5" s="11">
        <v>597.6</v>
      </c>
      <c r="I5" s="11">
        <v>7354.9</v>
      </c>
      <c r="J5" s="11">
        <v>1568.3</v>
      </c>
      <c r="K5" s="11">
        <v>4351</v>
      </c>
      <c r="L5" s="11">
        <f>SUM(D5:K5)</f>
        <v>38584.800000000003</v>
      </c>
    </row>
    <row r="6" spans="2:12" ht="13.5" customHeight="1" x14ac:dyDescent="0.2">
      <c r="B6" s="17" t="s">
        <v>4</v>
      </c>
      <c r="C6" s="9">
        <v>84000000</v>
      </c>
      <c r="D6" s="11">
        <v>247.1</v>
      </c>
      <c r="E6" s="11">
        <v>80.400000000000006</v>
      </c>
      <c r="F6" s="11">
        <v>22947.5</v>
      </c>
      <c r="G6" s="11">
        <v>56.4</v>
      </c>
      <c r="H6" s="11">
        <v>991.7</v>
      </c>
      <c r="I6" s="11">
        <v>14336.8</v>
      </c>
      <c r="J6" s="11">
        <v>1568.3</v>
      </c>
      <c r="K6" s="11">
        <v>5457.5</v>
      </c>
      <c r="L6" s="11">
        <f t="shared" ref="L6:L69" si="0">SUM(D6:K6)</f>
        <v>45685.700000000004</v>
      </c>
    </row>
    <row r="7" spans="2:12" ht="13.5" customHeight="1" x14ac:dyDescent="0.2">
      <c r="B7" s="17" t="s">
        <v>5</v>
      </c>
      <c r="C7" s="9">
        <v>80000000</v>
      </c>
      <c r="D7" s="11">
        <v>228</v>
      </c>
      <c r="E7" s="11">
        <v>120.6</v>
      </c>
      <c r="F7" s="11">
        <v>200299.9</v>
      </c>
      <c r="G7" s="11">
        <v>348.8</v>
      </c>
      <c r="H7" s="11">
        <v>10314.9</v>
      </c>
      <c r="I7" s="11">
        <v>29535.8</v>
      </c>
      <c r="J7" s="11">
        <v>7057.2</v>
      </c>
      <c r="K7" s="11">
        <v>41114.5</v>
      </c>
      <c r="L7" s="11">
        <f t="shared" si="0"/>
        <v>289019.69999999995</v>
      </c>
    </row>
    <row r="8" spans="2:12" ht="13.5" customHeight="1" x14ac:dyDescent="0.2">
      <c r="B8" s="17" t="s">
        <v>6</v>
      </c>
      <c r="C8" s="9">
        <v>81000000</v>
      </c>
      <c r="D8" s="11">
        <v>1293.4000000000001</v>
      </c>
      <c r="E8" s="11">
        <v>117.9</v>
      </c>
      <c r="F8" s="11">
        <v>69597.5</v>
      </c>
      <c r="G8" s="11">
        <v>229.6</v>
      </c>
      <c r="H8" s="11">
        <v>8743.6</v>
      </c>
      <c r="I8" s="11">
        <v>23781.3</v>
      </c>
      <c r="J8" s="11">
        <v>1568.3</v>
      </c>
      <c r="K8" s="11">
        <v>10747.9</v>
      </c>
      <c r="L8" s="11">
        <f t="shared" si="0"/>
        <v>116079.50000000001</v>
      </c>
    </row>
    <row r="9" spans="2:12" ht="13.5" customHeight="1" x14ac:dyDescent="0.2">
      <c r="B9" s="17" t="s">
        <v>7</v>
      </c>
      <c r="C9" s="9">
        <v>82000000</v>
      </c>
      <c r="D9" s="11">
        <v>39.1</v>
      </c>
      <c r="E9" s="11">
        <v>168.8</v>
      </c>
      <c r="F9" s="11">
        <v>126724.2</v>
      </c>
      <c r="G9" s="11">
        <v>84.9</v>
      </c>
      <c r="H9" s="11">
        <v>13848.9</v>
      </c>
      <c r="I9" s="11">
        <v>18455.599999999999</v>
      </c>
      <c r="J9" s="11">
        <v>1568.3</v>
      </c>
      <c r="K9" s="11">
        <v>24114</v>
      </c>
      <c r="L9" s="11">
        <f t="shared" si="0"/>
        <v>185003.8</v>
      </c>
    </row>
    <row r="10" spans="2:12" ht="13.5" customHeight="1" x14ac:dyDescent="0.2">
      <c r="B10" s="17" t="s">
        <v>112</v>
      </c>
      <c r="C10" s="9">
        <v>21000000</v>
      </c>
      <c r="D10" s="11">
        <v>0</v>
      </c>
      <c r="E10" s="11">
        <v>126.3</v>
      </c>
      <c r="F10" s="11">
        <v>163177.20000000001</v>
      </c>
      <c r="G10" s="11">
        <v>0</v>
      </c>
      <c r="H10" s="11">
        <v>0</v>
      </c>
      <c r="I10" s="11">
        <v>15094.9</v>
      </c>
      <c r="J10" s="11">
        <v>0</v>
      </c>
      <c r="K10" s="11">
        <v>12901.6</v>
      </c>
      <c r="L10" s="11">
        <f t="shared" si="0"/>
        <v>191300</v>
      </c>
    </row>
    <row r="11" spans="2:12" ht="13.5" customHeight="1" x14ac:dyDescent="0.2">
      <c r="B11" s="17" t="s">
        <v>8</v>
      </c>
      <c r="C11" s="9">
        <v>26000000</v>
      </c>
      <c r="D11" s="11">
        <v>3.6</v>
      </c>
      <c r="E11" s="11">
        <v>67</v>
      </c>
      <c r="F11" s="11">
        <v>27749.4</v>
      </c>
      <c r="G11" s="11">
        <v>0</v>
      </c>
      <c r="H11" s="11">
        <v>2939.8</v>
      </c>
      <c r="I11" s="11">
        <v>6894.4</v>
      </c>
      <c r="J11" s="11">
        <v>1568.3</v>
      </c>
      <c r="K11" s="11">
        <v>4087.6</v>
      </c>
      <c r="L11" s="11">
        <f t="shared" si="0"/>
        <v>43310.1</v>
      </c>
    </row>
    <row r="12" spans="2:12" ht="13.5" customHeight="1" x14ac:dyDescent="0.2">
      <c r="B12" s="17" t="s">
        <v>80</v>
      </c>
      <c r="C12" s="9">
        <v>83000000</v>
      </c>
      <c r="D12" s="11">
        <v>10.4</v>
      </c>
      <c r="E12" s="11">
        <v>88.4</v>
      </c>
      <c r="F12" s="11">
        <v>90906.2</v>
      </c>
      <c r="G12" s="11">
        <v>0</v>
      </c>
      <c r="H12" s="11">
        <v>1066.0999999999999</v>
      </c>
      <c r="I12" s="11">
        <v>7788.4</v>
      </c>
      <c r="J12" s="11">
        <v>1568.3</v>
      </c>
      <c r="K12" s="11">
        <v>5013.5</v>
      </c>
      <c r="L12" s="11">
        <f t="shared" si="0"/>
        <v>106441.3</v>
      </c>
    </row>
    <row r="13" spans="2:12" ht="13.5" customHeight="1" x14ac:dyDescent="0.2">
      <c r="B13" s="17" t="s">
        <v>9</v>
      </c>
      <c r="C13" s="9">
        <v>85000000</v>
      </c>
      <c r="D13" s="11">
        <v>52.6</v>
      </c>
      <c r="E13" s="11">
        <v>93.8</v>
      </c>
      <c r="F13" s="11">
        <v>16109.4</v>
      </c>
      <c r="G13" s="11">
        <v>216.4</v>
      </c>
      <c r="H13" s="11">
        <v>376</v>
      </c>
      <c r="I13" s="11">
        <v>6719.7</v>
      </c>
      <c r="J13" s="11">
        <v>1568.3</v>
      </c>
      <c r="K13" s="11">
        <v>4389.8999999999996</v>
      </c>
      <c r="L13" s="11">
        <f t="shared" si="0"/>
        <v>29526.1</v>
      </c>
    </row>
    <row r="14" spans="2:12" ht="13.5" customHeight="1" x14ac:dyDescent="0.2">
      <c r="B14" s="17" t="s">
        <v>10</v>
      </c>
      <c r="C14" s="9">
        <v>91000000</v>
      </c>
      <c r="D14" s="11">
        <v>24.6</v>
      </c>
      <c r="E14" s="11">
        <v>67</v>
      </c>
      <c r="F14" s="11">
        <v>21713.200000000001</v>
      </c>
      <c r="G14" s="11">
        <v>0</v>
      </c>
      <c r="H14" s="11">
        <v>1671.5</v>
      </c>
      <c r="I14" s="11">
        <v>4885</v>
      </c>
      <c r="J14" s="11">
        <v>1568.3</v>
      </c>
      <c r="K14" s="11">
        <v>4711.2</v>
      </c>
      <c r="L14" s="11">
        <f t="shared" si="0"/>
        <v>34640.799999999996</v>
      </c>
    </row>
    <row r="15" spans="2:12" ht="13.5" customHeight="1" x14ac:dyDescent="0.2">
      <c r="B15" s="17" t="s">
        <v>11</v>
      </c>
      <c r="C15" s="9">
        <v>86000000</v>
      </c>
      <c r="D15" s="11">
        <v>995.1</v>
      </c>
      <c r="E15" s="11">
        <v>75</v>
      </c>
      <c r="F15" s="11">
        <v>47018</v>
      </c>
      <c r="G15" s="11">
        <v>110</v>
      </c>
      <c r="H15" s="11">
        <v>16580.599999999999</v>
      </c>
      <c r="I15" s="11">
        <v>18355.7</v>
      </c>
      <c r="J15" s="11">
        <v>1568.3</v>
      </c>
      <c r="K15" s="11">
        <v>5328.8</v>
      </c>
      <c r="L15" s="11">
        <f t="shared" si="0"/>
        <v>90031.5</v>
      </c>
    </row>
    <row r="16" spans="2:12" ht="13.5" customHeight="1" x14ac:dyDescent="0.2">
      <c r="B16" s="17" t="s">
        <v>12</v>
      </c>
      <c r="C16" s="9">
        <v>87000000</v>
      </c>
      <c r="D16" s="11">
        <v>516.29999999999995</v>
      </c>
      <c r="E16" s="11">
        <v>79.599999999999994</v>
      </c>
      <c r="F16" s="11">
        <v>70747.199999999997</v>
      </c>
      <c r="G16" s="11">
        <v>87.1</v>
      </c>
      <c r="H16" s="11">
        <v>1474</v>
      </c>
      <c r="I16" s="11">
        <v>26753</v>
      </c>
      <c r="J16" s="11">
        <v>1568.3</v>
      </c>
      <c r="K16" s="11">
        <v>8564.6</v>
      </c>
      <c r="L16" s="11">
        <f t="shared" si="0"/>
        <v>109790.1</v>
      </c>
    </row>
    <row r="17" spans="2:12" ht="13.5" customHeight="1" x14ac:dyDescent="0.2">
      <c r="B17" s="17" t="s">
        <v>13</v>
      </c>
      <c r="C17" s="9">
        <v>35000000</v>
      </c>
      <c r="D17" s="11">
        <v>39.5</v>
      </c>
      <c r="E17" s="11">
        <v>160.80000000000001</v>
      </c>
      <c r="F17" s="11">
        <v>97933.7</v>
      </c>
      <c r="G17" s="11">
        <v>190.5</v>
      </c>
      <c r="H17" s="11">
        <v>3156.4</v>
      </c>
      <c r="I17" s="11">
        <v>14735.9</v>
      </c>
      <c r="J17" s="11">
        <v>2352.4</v>
      </c>
      <c r="K17" s="11">
        <v>12176.7</v>
      </c>
      <c r="L17" s="11">
        <f t="shared" si="0"/>
        <v>130745.89999999998</v>
      </c>
    </row>
    <row r="18" spans="2:12" ht="13.5" customHeight="1" x14ac:dyDescent="0.2">
      <c r="B18" s="17" t="s">
        <v>113</v>
      </c>
      <c r="C18" s="9">
        <v>43000000</v>
      </c>
      <c r="D18" s="11">
        <v>0</v>
      </c>
      <c r="E18" s="11">
        <v>126.3</v>
      </c>
      <c r="F18" s="11">
        <v>94834.5</v>
      </c>
      <c r="G18" s="11">
        <v>0</v>
      </c>
      <c r="H18" s="11">
        <v>0</v>
      </c>
      <c r="I18" s="11">
        <v>9062</v>
      </c>
      <c r="J18" s="11">
        <v>0</v>
      </c>
      <c r="K18" s="11">
        <v>12901.6</v>
      </c>
      <c r="L18" s="11">
        <f t="shared" si="0"/>
        <v>116924.40000000001</v>
      </c>
    </row>
    <row r="19" spans="2:12" ht="13.5" customHeight="1" x14ac:dyDescent="0.2">
      <c r="B19" s="17" t="s">
        <v>14</v>
      </c>
      <c r="C19" s="9">
        <v>88000000</v>
      </c>
      <c r="D19" s="11">
        <v>48.6</v>
      </c>
      <c r="E19" s="11">
        <v>53.6</v>
      </c>
      <c r="F19" s="11">
        <v>35407.4</v>
      </c>
      <c r="G19" s="11">
        <v>56.8</v>
      </c>
      <c r="H19" s="11">
        <v>3685.7</v>
      </c>
      <c r="I19" s="11">
        <v>13304.1</v>
      </c>
      <c r="J19" s="11">
        <v>1568.3</v>
      </c>
      <c r="K19" s="11">
        <v>6110.5</v>
      </c>
      <c r="L19" s="11">
        <f t="shared" si="0"/>
        <v>60235</v>
      </c>
    </row>
    <row r="20" spans="2:12" ht="13.5" customHeight="1" x14ac:dyDescent="0.2">
      <c r="B20" s="17" t="s">
        <v>15</v>
      </c>
      <c r="C20" s="9">
        <v>89000000</v>
      </c>
      <c r="D20" s="11">
        <v>31</v>
      </c>
      <c r="E20" s="11">
        <v>59</v>
      </c>
      <c r="F20" s="11">
        <v>38921.300000000003</v>
      </c>
      <c r="G20" s="11">
        <v>164.5</v>
      </c>
      <c r="H20" s="11">
        <v>882.3</v>
      </c>
      <c r="I20" s="11">
        <v>8671.9</v>
      </c>
      <c r="J20" s="11">
        <v>1568.3</v>
      </c>
      <c r="K20" s="11">
        <v>6967.1</v>
      </c>
      <c r="L20" s="11">
        <f t="shared" si="0"/>
        <v>57265.400000000009</v>
      </c>
    </row>
    <row r="21" spans="2:12" ht="13.5" customHeight="1" x14ac:dyDescent="0.2">
      <c r="B21" s="17" t="s">
        <v>16</v>
      </c>
      <c r="C21" s="9">
        <v>98000000</v>
      </c>
      <c r="D21" s="11">
        <v>2857.4</v>
      </c>
      <c r="E21" s="11">
        <v>117.9</v>
      </c>
      <c r="F21" s="11">
        <v>102914.8</v>
      </c>
      <c r="G21" s="11">
        <v>300</v>
      </c>
      <c r="H21" s="11">
        <v>1699.8</v>
      </c>
      <c r="I21" s="11">
        <v>45921.8</v>
      </c>
      <c r="J21" s="11">
        <v>2352.4</v>
      </c>
      <c r="K21" s="11">
        <v>23965</v>
      </c>
      <c r="L21" s="11">
        <f t="shared" si="0"/>
        <v>180129.1</v>
      </c>
    </row>
    <row r="22" spans="2:12" ht="13.5" customHeight="1" x14ac:dyDescent="0.2">
      <c r="B22" s="17" t="s">
        <v>81</v>
      </c>
      <c r="C22" s="9">
        <v>90000000</v>
      </c>
      <c r="D22" s="11">
        <v>10.6</v>
      </c>
      <c r="E22" s="11">
        <v>67</v>
      </c>
      <c r="F22" s="11">
        <v>35245.599999999999</v>
      </c>
      <c r="G22" s="11">
        <v>27.7</v>
      </c>
      <c r="H22" s="11">
        <v>5301.3</v>
      </c>
      <c r="I22" s="11">
        <v>6809.7</v>
      </c>
      <c r="J22" s="11">
        <v>1568.3</v>
      </c>
      <c r="K22" s="11">
        <v>5613.8</v>
      </c>
      <c r="L22" s="11">
        <f t="shared" si="0"/>
        <v>54644</v>
      </c>
    </row>
    <row r="23" spans="2:12" ht="13.5" customHeight="1" x14ac:dyDescent="0.2">
      <c r="B23" s="17" t="s">
        <v>17</v>
      </c>
      <c r="C23" s="9">
        <v>92000000</v>
      </c>
      <c r="D23" s="11">
        <v>249.2</v>
      </c>
      <c r="E23" s="11">
        <v>100.5</v>
      </c>
      <c r="F23" s="11">
        <v>192984.2</v>
      </c>
      <c r="G23" s="11">
        <v>160.5</v>
      </c>
      <c r="H23" s="11">
        <v>4674.5</v>
      </c>
      <c r="I23" s="11">
        <v>23925.3</v>
      </c>
      <c r="J23" s="11">
        <v>6273</v>
      </c>
      <c r="K23" s="11">
        <v>42992.6</v>
      </c>
      <c r="L23" s="11">
        <f t="shared" si="0"/>
        <v>271359.8</v>
      </c>
    </row>
    <row r="24" spans="2:12" ht="13.5" customHeight="1" x14ac:dyDescent="0.2">
      <c r="B24" s="17" t="s">
        <v>18</v>
      </c>
      <c r="C24" s="9">
        <v>93000000</v>
      </c>
      <c r="D24" s="11">
        <v>237.6</v>
      </c>
      <c r="E24" s="11">
        <v>93.8</v>
      </c>
      <c r="F24" s="11">
        <v>33524.400000000001</v>
      </c>
      <c r="G24" s="11">
        <v>0</v>
      </c>
      <c r="H24" s="11">
        <v>8527.4</v>
      </c>
      <c r="I24" s="11">
        <v>15927.5</v>
      </c>
      <c r="J24" s="11">
        <v>1568.3</v>
      </c>
      <c r="K24" s="11">
        <v>6012</v>
      </c>
      <c r="L24" s="11">
        <f t="shared" si="0"/>
        <v>65891</v>
      </c>
    </row>
    <row r="25" spans="2:12" ht="13.5" customHeight="1" x14ac:dyDescent="0.2">
      <c r="B25" s="17" t="s">
        <v>19</v>
      </c>
      <c r="C25" s="9">
        <v>94000000</v>
      </c>
      <c r="D25" s="11">
        <v>96.3</v>
      </c>
      <c r="E25" s="11">
        <v>64.3</v>
      </c>
      <c r="F25" s="11">
        <v>73778.8</v>
      </c>
      <c r="G25" s="11">
        <v>137.6</v>
      </c>
      <c r="H25" s="11">
        <v>740.2</v>
      </c>
      <c r="I25" s="11">
        <v>14060.4</v>
      </c>
      <c r="J25" s="11">
        <v>1568.3</v>
      </c>
      <c r="K25" s="11">
        <v>14569.5</v>
      </c>
      <c r="L25" s="11">
        <f t="shared" si="0"/>
        <v>105015.40000000001</v>
      </c>
    </row>
    <row r="26" spans="2:12" ht="13.5" customHeight="1" x14ac:dyDescent="0.2">
      <c r="B26" s="17" t="s">
        <v>20</v>
      </c>
      <c r="C26" s="9">
        <v>95000000</v>
      </c>
      <c r="D26" s="11">
        <v>88.9</v>
      </c>
      <c r="E26" s="11">
        <v>67</v>
      </c>
      <c r="F26" s="11">
        <v>39005</v>
      </c>
      <c r="G26" s="11">
        <v>178.8</v>
      </c>
      <c r="H26" s="11">
        <v>10131</v>
      </c>
      <c r="I26" s="11">
        <v>13426.5</v>
      </c>
      <c r="J26" s="11">
        <v>1568.3</v>
      </c>
      <c r="K26" s="11">
        <v>6739</v>
      </c>
      <c r="L26" s="11">
        <f t="shared" si="0"/>
        <v>71204.5</v>
      </c>
    </row>
    <row r="27" spans="2:12" ht="13.5" customHeight="1" x14ac:dyDescent="0.2">
      <c r="B27" s="17" t="s">
        <v>21</v>
      </c>
      <c r="C27" s="9">
        <v>96000000</v>
      </c>
      <c r="D27" s="11">
        <v>16.7</v>
      </c>
      <c r="E27" s="11">
        <v>144.69999999999999</v>
      </c>
      <c r="F27" s="11">
        <v>52976.3</v>
      </c>
      <c r="G27" s="11">
        <v>0</v>
      </c>
      <c r="H27" s="11">
        <v>336.6</v>
      </c>
      <c r="I27" s="11">
        <v>8476.2000000000007</v>
      </c>
      <c r="J27" s="11">
        <v>1568.3</v>
      </c>
      <c r="K27" s="11">
        <v>10716.7</v>
      </c>
      <c r="L27" s="11">
        <f t="shared" si="0"/>
        <v>74235.5</v>
      </c>
    </row>
    <row r="28" spans="2:12" ht="13.5" customHeight="1" x14ac:dyDescent="0.2">
      <c r="B28" s="17" t="s">
        <v>82</v>
      </c>
      <c r="C28" s="9">
        <v>97000000</v>
      </c>
      <c r="D28" s="11">
        <v>76.900000000000006</v>
      </c>
      <c r="E28" s="11">
        <v>59</v>
      </c>
      <c r="F28" s="11">
        <v>59012.5</v>
      </c>
      <c r="G28" s="11">
        <v>41.4</v>
      </c>
      <c r="H28" s="11">
        <v>1894.7</v>
      </c>
      <c r="I28" s="11">
        <v>9137.2999999999993</v>
      </c>
      <c r="J28" s="11">
        <v>1568.3</v>
      </c>
      <c r="K28" s="11">
        <v>8996.6</v>
      </c>
      <c r="L28" s="11">
        <f t="shared" si="0"/>
        <v>80786.700000000012</v>
      </c>
    </row>
    <row r="29" spans="2:12" ht="13.5" customHeight="1" x14ac:dyDescent="0.2">
      <c r="B29" s="17" t="s">
        <v>22</v>
      </c>
      <c r="C29" s="9" t="s">
        <v>102</v>
      </c>
      <c r="D29" s="11">
        <v>318.60000000000002</v>
      </c>
      <c r="E29" s="11">
        <v>157.6</v>
      </c>
      <c r="F29" s="11">
        <v>138603</v>
      </c>
      <c r="G29" s="11">
        <v>88</v>
      </c>
      <c r="H29" s="11">
        <v>17894.2</v>
      </c>
      <c r="I29" s="11">
        <v>21150.9</v>
      </c>
      <c r="J29" s="11">
        <v>3136.5</v>
      </c>
      <c r="K29" s="11">
        <v>21278.5</v>
      </c>
      <c r="L29" s="11">
        <f t="shared" si="0"/>
        <v>202627.30000000002</v>
      </c>
    </row>
    <row r="30" spans="2:12" ht="13.5" customHeight="1" x14ac:dyDescent="0.2">
      <c r="B30" s="17" t="s">
        <v>23</v>
      </c>
      <c r="C30" s="9">
        <v>76000000</v>
      </c>
      <c r="D30" s="11">
        <v>726.5</v>
      </c>
      <c r="E30" s="11">
        <v>159.19999999999999</v>
      </c>
      <c r="F30" s="11">
        <v>94970.7</v>
      </c>
      <c r="G30" s="11">
        <v>110.3</v>
      </c>
      <c r="H30" s="11">
        <v>1788</v>
      </c>
      <c r="I30" s="11">
        <v>27559.1</v>
      </c>
      <c r="J30" s="11">
        <v>1568.3</v>
      </c>
      <c r="K30" s="11">
        <v>12984.9</v>
      </c>
      <c r="L30" s="11">
        <f t="shared" si="0"/>
        <v>139867</v>
      </c>
    </row>
    <row r="31" spans="2:12" ht="13.5" customHeight="1" x14ac:dyDescent="0.2">
      <c r="B31" s="17" t="s">
        <v>24</v>
      </c>
      <c r="C31" s="9">
        <v>30000000</v>
      </c>
      <c r="D31" s="11">
        <v>1469.1</v>
      </c>
      <c r="E31" s="11">
        <v>134</v>
      </c>
      <c r="F31" s="11">
        <v>38260.800000000003</v>
      </c>
      <c r="G31" s="11">
        <v>488.2</v>
      </c>
      <c r="H31" s="11">
        <v>349.5</v>
      </c>
      <c r="I31" s="11">
        <v>24610.5</v>
      </c>
      <c r="J31" s="11">
        <v>1568.3</v>
      </c>
      <c r="K31" s="11">
        <v>5927.5</v>
      </c>
      <c r="L31" s="11">
        <f t="shared" si="0"/>
        <v>72807.899999999994</v>
      </c>
    </row>
    <row r="32" spans="2:12" ht="13.5" customHeight="1" x14ac:dyDescent="0.2">
      <c r="B32" s="17" t="s">
        <v>25</v>
      </c>
      <c r="C32" s="9" t="s">
        <v>103</v>
      </c>
      <c r="D32" s="11">
        <v>98</v>
      </c>
      <c r="E32" s="11">
        <v>201</v>
      </c>
      <c r="F32" s="11">
        <v>238933.1</v>
      </c>
      <c r="G32" s="11">
        <v>267.5</v>
      </c>
      <c r="H32" s="11">
        <v>40012.6</v>
      </c>
      <c r="I32" s="11">
        <v>30546.1</v>
      </c>
      <c r="J32" s="11">
        <v>5488.9</v>
      </c>
      <c r="K32" s="11">
        <v>36064.400000000001</v>
      </c>
      <c r="L32" s="11">
        <f t="shared" si="0"/>
        <v>351611.60000000003</v>
      </c>
    </row>
    <row r="33" spans="2:12" ht="13.5" customHeight="1" x14ac:dyDescent="0.2">
      <c r="B33" s="17" t="s">
        <v>26</v>
      </c>
      <c r="C33" s="9" t="s">
        <v>104</v>
      </c>
      <c r="D33" s="11">
        <v>3619.5</v>
      </c>
      <c r="E33" s="11">
        <v>225.1</v>
      </c>
      <c r="F33" s="11">
        <v>232079.1</v>
      </c>
      <c r="G33" s="11">
        <v>1004.4</v>
      </c>
      <c r="H33" s="11">
        <v>13844</v>
      </c>
      <c r="I33" s="11">
        <v>47974.400000000001</v>
      </c>
      <c r="J33" s="11">
        <v>7841.4</v>
      </c>
      <c r="K33" s="11">
        <v>35846</v>
      </c>
      <c r="L33" s="11">
        <f t="shared" si="0"/>
        <v>342433.9</v>
      </c>
    </row>
    <row r="34" spans="2:12" ht="13.5" customHeight="1" x14ac:dyDescent="0.2">
      <c r="B34" s="17" t="s">
        <v>27</v>
      </c>
      <c r="C34" s="9">
        <v>57000000</v>
      </c>
      <c r="D34" s="11">
        <v>390.9</v>
      </c>
      <c r="E34" s="11">
        <v>97.5</v>
      </c>
      <c r="F34" s="11">
        <v>187138.8</v>
      </c>
      <c r="G34" s="11">
        <v>419.3</v>
      </c>
      <c r="H34" s="11">
        <v>16128.2</v>
      </c>
      <c r="I34" s="11">
        <v>24535.3</v>
      </c>
      <c r="J34" s="11">
        <v>2352.4</v>
      </c>
      <c r="K34" s="11">
        <v>16478.400000000001</v>
      </c>
      <c r="L34" s="11">
        <f t="shared" si="0"/>
        <v>247540.79999999996</v>
      </c>
    </row>
    <row r="35" spans="2:12" ht="13.5" customHeight="1" x14ac:dyDescent="0.2">
      <c r="B35" s="17" t="s">
        <v>28</v>
      </c>
      <c r="C35" s="9" t="s">
        <v>105</v>
      </c>
      <c r="D35" s="11">
        <v>668.2</v>
      </c>
      <c r="E35" s="11">
        <v>202.6</v>
      </c>
      <c r="F35" s="11">
        <v>141262.79999999999</v>
      </c>
      <c r="G35" s="11">
        <v>79.7</v>
      </c>
      <c r="H35" s="11">
        <v>7007.8</v>
      </c>
      <c r="I35" s="11">
        <v>20614.2</v>
      </c>
      <c r="J35" s="11">
        <v>1568.3</v>
      </c>
      <c r="K35" s="11">
        <v>15246.4</v>
      </c>
      <c r="L35" s="11">
        <f t="shared" si="0"/>
        <v>186649.99999999997</v>
      </c>
    </row>
    <row r="36" spans="2:12" ht="13.5" customHeight="1" x14ac:dyDescent="0.2">
      <c r="B36" s="17" t="s">
        <v>29</v>
      </c>
      <c r="C36" s="9" t="s">
        <v>106</v>
      </c>
      <c r="D36" s="11">
        <v>60</v>
      </c>
      <c r="E36" s="11">
        <v>131.30000000000001</v>
      </c>
      <c r="F36" s="11">
        <v>141629.9</v>
      </c>
      <c r="G36" s="11">
        <v>48.8</v>
      </c>
      <c r="H36" s="11">
        <v>7419.1</v>
      </c>
      <c r="I36" s="11">
        <v>19693.5</v>
      </c>
      <c r="J36" s="11">
        <v>4704.8</v>
      </c>
      <c r="K36" s="11">
        <v>19498.5</v>
      </c>
      <c r="L36" s="11">
        <f t="shared" si="0"/>
        <v>193185.89999999997</v>
      </c>
    </row>
    <row r="37" spans="2:12" ht="13.5" customHeight="1" x14ac:dyDescent="0.2">
      <c r="B37" s="17" t="s">
        <v>30</v>
      </c>
      <c r="C37" s="9" t="s">
        <v>107</v>
      </c>
      <c r="D37" s="11">
        <v>1036.8</v>
      </c>
      <c r="E37" s="11">
        <v>225.1</v>
      </c>
      <c r="F37" s="11">
        <v>109137.4</v>
      </c>
      <c r="G37" s="11">
        <v>95</v>
      </c>
      <c r="H37" s="11">
        <v>2278.8000000000002</v>
      </c>
      <c r="I37" s="11">
        <v>28250.799999999999</v>
      </c>
      <c r="J37" s="11">
        <v>2352.4</v>
      </c>
      <c r="K37" s="11">
        <v>15391.3</v>
      </c>
      <c r="L37" s="11">
        <f t="shared" si="0"/>
        <v>158767.59999999998</v>
      </c>
    </row>
    <row r="38" spans="2:12" ht="13.5" customHeight="1" x14ac:dyDescent="0.2">
      <c r="B38" s="17" t="s">
        <v>31</v>
      </c>
      <c r="C38" s="9">
        <v>10000000</v>
      </c>
      <c r="D38" s="11">
        <v>531.9</v>
      </c>
      <c r="E38" s="11">
        <v>159.19999999999999</v>
      </c>
      <c r="F38" s="11">
        <v>82167.7</v>
      </c>
      <c r="G38" s="11">
        <v>48.6</v>
      </c>
      <c r="H38" s="11">
        <v>1974</v>
      </c>
      <c r="I38" s="11">
        <v>23829.1</v>
      </c>
      <c r="J38" s="11">
        <v>1568.3</v>
      </c>
      <c r="K38" s="11">
        <v>7282.2</v>
      </c>
      <c r="L38" s="11">
        <f t="shared" si="0"/>
        <v>117561</v>
      </c>
    </row>
    <row r="39" spans="2:12" ht="13.5" customHeight="1" x14ac:dyDescent="0.2">
      <c r="B39" s="17" t="s">
        <v>32</v>
      </c>
      <c r="C39" s="9">
        <v>11000000</v>
      </c>
      <c r="D39" s="11">
        <v>677</v>
      </c>
      <c r="E39" s="11">
        <v>79.599999999999994</v>
      </c>
      <c r="F39" s="11">
        <v>89687.2</v>
      </c>
      <c r="G39" s="11">
        <v>207.5</v>
      </c>
      <c r="H39" s="11">
        <v>5460.7</v>
      </c>
      <c r="I39" s="11">
        <v>24448.2</v>
      </c>
      <c r="J39" s="11">
        <v>1568.3</v>
      </c>
      <c r="K39" s="11">
        <v>9561.2999999999993</v>
      </c>
      <c r="L39" s="11">
        <f t="shared" si="0"/>
        <v>131689.79999999999</v>
      </c>
    </row>
    <row r="40" spans="2:12" ht="13.5" customHeight="1" x14ac:dyDescent="0.2">
      <c r="B40" s="17" t="s">
        <v>33</v>
      </c>
      <c r="C40" s="9">
        <v>12000000</v>
      </c>
      <c r="D40" s="11">
        <v>331.9</v>
      </c>
      <c r="E40" s="11">
        <v>117.9</v>
      </c>
      <c r="F40" s="11">
        <v>62914.6</v>
      </c>
      <c r="G40" s="11">
        <v>472.5</v>
      </c>
      <c r="H40" s="11">
        <v>1436.6</v>
      </c>
      <c r="I40" s="11">
        <v>9526.7000000000007</v>
      </c>
      <c r="J40" s="11">
        <v>1568.3</v>
      </c>
      <c r="K40" s="11">
        <v>7965.5</v>
      </c>
      <c r="L40" s="11">
        <f t="shared" si="0"/>
        <v>84334</v>
      </c>
    </row>
    <row r="41" spans="2:12" ht="13.5" customHeight="1" x14ac:dyDescent="0.2">
      <c r="B41" s="17" t="s">
        <v>34</v>
      </c>
      <c r="C41" s="9">
        <v>14000000</v>
      </c>
      <c r="D41" s="11">
        <v>27.3</v>
      </c>
      <c r="E41" s="11">
        <v>80.400000000000006</v>
      </c>
      <c r="F41" s="11">
        <v>70184.399999999994</v>
      </c>
      <c r="G41" s="11">
        <v>384.3</v>
      </c>
      <c r="H41" s="11">
        <v>6253.5</v>
      </c>
      <c r="I41" s="11">
        <v>10635.5</v>
      </c>
      <c r="J41" s="11">
        <v>1568.3</v>
      </c>
      <c r="K41" s="11">
        <v>12207.7</v>
      </c>
      <c r="L41" s="11">
        <f t="shared" si="0"/>
        <v>101341.4</v>
      </c>
    </row>
    <row r="42" spans="2:12" ht="13.5" customHeight="1" x14ac:dyDescent="0.2">
      <c r="B42" s="17" t="s">
        <v>35</v>
      </c>
      <c r="C42" s="9">
        <v>15000000</v>
      </c>
      <c r="D42" s="11">
        <v>42.4</v>
      </c>
      <c r="E42" s="11">
        <v>59</v>
      </c>
      <c r="F42" s="11">
        <v>65409.4</v>
      </c>
      <c r="G42" s="11">
        <v>116</v>
      </c>
      <c r="H42" s="11">
        <v>4419</v>
      </c>
      <c r="I42" s="11">
        <v>10802.7</v>
      </c>
      <c r="J42" s="11">
        <v>1568.3</v>
      </c>
      <c r="K42" s="11">
        <v>9783.7999999999993</v>
      </c>
      <c r="L42" s="11">
        <f t="shared" si="0"/>
        <v>92200.6</v>
      </c>
    </row>
    <row r="43" spans="2:12" ht="13.5" customHeight="1" x14ac:dyDescent="0.2">
      <c r="B43" s="17" t="s">
        <v>36</v>
      </c>
      <c r="C43" s="9">
        <v>17000000</v>
      </c>
      <c r="D43" s="11">
        <v>36.6</v>
      </c>
      <c r="E43" s="11">
        <v>80.400000000000006</v>
      </c>
      <c r="F43" s="11">
        <v>68923.199999999997</v>
      </c>
      <c r="G43" s="11">
        <v>40</v>
      </c>
      <c r="H43" s="11">
        <v>6392.8</v>
      </c>
      <c r="I43" s="11">
        <v>11723.7</v>
      </c>
      <c r="J43" s="11">
        <v>1568.3</v>
      </c>
      <c r="K43" s="11">
        <v>10266.5</v>
      </c>
      <c r="L43" s="11">
        <f t="shared" si="0"/>
        <v>99031.5</v>
      </c>
    </row>
    <row r="44" spans="2:12" ht="13.5" customHeight="1" x14ac:dyDescent="0.2">
      <c r="B44" s="17" t="s">
        <v>37</v>
      </c>
      <c r="C44" s="9">
        <v>18000000</v>
      </c>
      <c r="D44" s="11">
        <v>836.5</v>
      </c>
      <c r="E44" s="11">
        <v>125.4</v>
      </c>
      <c r="F44" s="11">
        <v>120277.4</v>
      </c>
      <c r="G44" s="11">
        <v>211.2</v>
      </c>
      <c r="H44" s="11">
        <v>9507.2999999999993</v>
      </c>
      <c r="I44" s="11">
        <v>18276.7</v>
      </c>
      <c r="J44" s="11">
        <v>3136.5</v>
      </c>
      <c r="K44" s="11">
        <v>16259.5</v>
      </c>
      <c r="L44" s="11">
        <f t="shared" si="0"/>
        <v>168630.5</v>
      </c>
    </row>
    <row r="45" spans="2:12" ht="13.5" customHeight="1" x14ac:dyDescent="0.2">
      <c r="B45" s="17" t="s">
        <v>38</v>
      </c>
      <c r="C45" s="9">
        <v>19000000</v>
      </c>
      <c r="D45" s="11">
        <v>447.5</v>
      </c>
      <c r="E45" s="11">
        <v>88.4</v>
      </c>
      <c r="F45" s="11">
        <v>84221.3</v>
      </c>
      <c r="G45" s="11">
        <v>185.4</v>
      </c>
      <c r="H45" s="11">
        <v>3649.1</v>
      </c>
      <c r="I45" s="11">
        <v>17651.599999999999</v>
      </c>
      <c r="J45" s="11">
        <v>2352.4</v>
      </c>
      <c r="K45" s="11">
        <v>10769.9</v>
      </c>
      <c r="L45" s="11">
        <f t="shared" si="0"/>
        <v>119365.59999999998</v>
      </c>
    </row>
    <row r="46" spans="2:12" ht="13.5" customHeight="1" x14ac:dyDescent="0.2">
      <c r="B46" s="17" t="s">
        <v>39</v>
      </c>
      <c r="C46" s="9">
        <v>20000000</v>
      </c>
      <c r="D46" s="11">
        <v>113.1</v>
      </c>
      <c r="E46" s="11">
        <v>96.5</v>
      </c>
      <c r="F46" s="11">
        <v>109736.2</v>
      </c>
      <c r="G46" s="11">
        <v>50.8</v>
      </c>
      <c r="H46" s="11">
        <v>10097.9</v>
      </c>
      <c r="I46" s="11">
        <v>14721.8</v>
      </c>
      <c r="J46" s="11">
        <v>2352.4</v>
      </c>
      <c r="K46" s="11">
        <v>17079.8</v>
      </c>
      <c r="L46" s="11">
        <f t="shared" si="0"/>
        <v>154248.49999999997</v>
      </c>
    </row>
    <row r="47" spans="2:12" ht="13.5" customHeight="1" x14ac:dyDescent="0.2">
      <c r="B47" s="17" t="s">
        <v>114</v>
      </c>
      <c r="C47" s="9">
        <v>23000000</v>
      </c>
      <c r="D47" s="11">
        <v>0</v>
      </c>
      <c r="E47" s="11">
        <v>0</v>
      </c>
      <c r="F47" s="11">
        <v>41193.300000000003</v>
      </c>
      <c r="G47" s="11">
        <v>2285.5</v>
      </c>
      <c r="H47" s="11">
        <v>0</v>
      </c>
      <c r="I47" s="11">
        <v>7069.1</v>
      </c>
      <c r="J47" s="11">
        <v>0</v>
      </c>
      <c r="K47" s="11">
        <v>12901.6</v>
      </c>
      <c r="L47" s="11">
        <f t="shared" si="0"/>
        <v>63449.5</v>
      </c>
    </row>
    <row r="48" spans="2:12" ht="13.5" customHeight="1" x14ac:dyDescent="0.2">
      <c r="B48" s="17" t="s">
        <v>40</v>
      </c>
      <c r="C48" s="9">
        <v>24000000</v>
      </c>
      <c r="D48" s="11">
        <v>34</v>
      </c>
      <c r="E48" s="11">
        <v>59</v>
      </c>
      <c r="F48" s="11">
        <v>52976.3</v>
      </c>
      <c r="G48" s="11">
        <v>30</v>
      </c>
      <c r="H48" s="11">
        <v>2447.6</v>
      </c>
      <c r="I48" s="11">
        <v>11157.3</v>
      </c>
      <c r="J48" s="11">
        <v>1568.3</v>
      </c>
      <c r="K48" s="11">
        <v>8054.3</v>
      </c>
      <c r="L48" s="11">
        <f t="shared" si="0"/>
        <v>76326.8</v>
      </c>
    </row>
    <row r="49" spans="2:12" ht="13.5" customHeight="1" x14ac:dyDescent="0.2">
      <c r="B49" s="17" t="s">
        <v>41</v>
      </c>
      <c r="C49" s="9">
        <v>25000000</v>
      </c>
      <c r="D49" s="11">
        <v>1952.7</v>
      </c>
      <c r="E49" s="11">
        <v>209</v>
      </c>
      <c r="F49" s="11">
        <v>209661.1</v>
      </c>
      <c r="G49" s="11">
        <v>574</v>
      </c>
      <c r="H49" s="11">
        <v>6073.6</v>
      </c>
      <c r="I49" s="11">
        <v>34678.800000000003</v>
      </c>
      <c r="J49" s="11">
        <v>1568.3</v>
      </c>
      <c r="K49" s="11">
        <v>31486.5</v>
      </c>
      <c r="L49" s="11">
        <f t="shared" si="0"/>
        <v>286204</v>
      </c>
    </row>
    <row r="50" spans="2:12" ht="13.5" customHeight="1" x14ac:dyDescent="0.2">
      <c r="B50" s="17" t="s">
        <v>42</v>
      </c>
      <c r="C50" s="9">
        <v>27000000</v>
      </c>
      <c r="D50" s="11">
        <v>80.5</v>
      </c>
      <c r="E50" s="11">
        <v>59</v>
      </c>
      <c r="F50" s="11">
        <v>47209.9</v>
      </c>
      <c r="G50" s="11">
        <v>0</v>
      </c>
      <c r="H50" s="11">
        <v>1891.6</v>
      </c>
      <c r="I50" s="11">
        <v>7360.5</v>
      </c>
      <c r="J50" s="11">
        <v>1568.3</v>
      </c>
      <c r="K50" s="11">
        <v>6850.3</v>
      </c>
      <c r="L50" s="11">
        <f t="shared" si="0"/>
        <v>65020.100000000006</v>
      </c>
    </row>
    <row r="51" spans="2:12" ht="13.5" customHeight="1" x14ac:dyDescent="0.2">
      <c r="B51" s="17" t="s">
        <v>43</v>
      </c>
      <c r="C51" s="9">
        <v>29000000</v>
      </c>
      <c r="D51" s="11">
        <v>28</v>
      </c>
      <c r="E51" s="11">
        <v>73.7</v>
      </c>
      <c r="F51" s="11">
        <v>58381.9</v>
      </c>
      <c r="G51" s="11">
        <v>130.6</v>
      </c>
      <c r="H51" s="11">
        <v>3284.5</v>
      </c>
      <c r="I51" s="11">
        <v>12411</v>
      </c>
      <c r="J51" s="11">
        <v>1568.3</v>
      </c>
      <c r="K51" s="11">
        <v>8440.1</v>
      </c>
      <c r="L51" s="11">
        <f t="shared" si="0"/>
        <v>84318.1</v>
      </c>
    </row>
    <row r="52" spans="2:12" ht="13.5" customHeight="1" x14ac:dyDescent="0.2">
      <c r="B52" s="17" t="s">
        <v>101</v>
      </c>
      <c r="C52" s="9">
        <v>32000000</v>
      </c>
      <c r="D52" s="11">
        <v>256</v>
      </c>
      <c r="E52" s="11">
        <v>62.7</v>
      </c>
      <c r="F52" s="11">
        <v>205683.20000000001</v>
      </c>
      <c r="G52" s="11">
        <v>114.4</v>
      </c>
      <c r="H52" s="11">
        <v>7583.7</v>
      </c>
      <c r="I52" s="11">
        <v>18954.3</v>
      </c>
      <c r="J52" s="11">
        <v>2352.4</v>
      </c>
      <c r="K52" s="11">
        <v>21753.3</v>
      </c>
      <c r="L52" s="11">
        <f t="shared" si="0"/>
        <v>256760</v>
      </c>
    </row>
    <row r="53" spans="2:12" ht="13.5" customHeight="1" x14ac:dyDescent="0.2">
      <c r="B53" s="17" t="s">
        <v>44</v>
      </c>
      <c r="C53" s="9">
        <v>33000000</v>
      </c>
      <c r="D53" s="11">
        <v>220.2</v>
      </c>
      <c r="E53" s="11">
        <v>106.1</v>
      </c>
      <c r="F53" s="11">
        <v>72638.5</v>
      </c>
      <c r="G53" s="11">
        <v>99</v>
      </c>
      <c r="H53" s="11">
        <v>5146.7</v>
      </c>
      <c r="I53" s="11">
        <v>20881.400000000001</v>
      </c>
      <c r="J53" s="11">
        <v>1568.3</v>
      </c>
      <c r="K53" s="11">
        <v>13293.1</v>
      </c>
      <c r="L53" s="11">
        <f t="shared" si="0"/>
        <v>113953.3</v>
      </c>
    </row>
    <row r="54" spans="2:12" ht="13.5" customHeight="1" x14ac:dyDescent="0.2">
      <c r="B54" s="17" t="s">
        <v>45</v>
      </c>
      <c r="C54" s="9">
        <v>34000000</v>
      </c>
      <c r="D54" s="11">
        <v>74.8</v>
      </c>
      <c r="E54" s="11">
        <v>53.6</v>
      </c>
      <c r="F54" s="11">
        <v>47355.199999999997</v>
      </c>
      <c r="G54" s="11">
        <v>60.8</v>
      </c>
      <c r="H54" s="11">
        <v>10596</v>
      </c>
      <c r="I54" s="11">
        <v>14404.4</v>
      </c>
      <c r="J54" s="11">
        <v>1568.3</v>
      </c>
      <c r="K54" s="11">
        <v>7276</v>
      </c>
      <c r="L54" s="11">
        <f t="shared" si="0"/>
        <v>81389.100000000006</v>
      </c>
    </row>
    <row r="55" spans="2:12" ht="13.5" customHeight="1" x14ac:dyDescent="0.2">
      <c r="B55" s="17" t="s">
        <v>46</v>
      </c>
      <c r="C55" s="9">
        <v>37000000</v>
      </c>
      <c r="D55" s="11">
        <v>57.7</v>
      </c>
      <c r="E55" s="11">
        <v>88.4</v>
      </c>
      <c r="F55" s="11">
        <v>54297.599999999999</v>
      </c>
      <c r="G55" s="11">
        <v>69</v>
      </c>
      <c r="H55" s="11">
        <v>5142.3999999999996</v>
      </c>
      <c r="I55" s="11">
        <v>13234.2</v>
      </c>
      <c r="J55" s="11">
        <v>1568.3</v>
      </c>
      <c r="K55" s="11">
        <v>8204.1</v>
      </c>
      <c r="L55" s="11">
        <f t="shared" si="0"/>
        <v>82661.700000000012</v>
      </c>
    </row>
    <row r="56" spans="2:12" ht="13.5" customHeight="1" x14ac:dyDescent="0.2">
      <c r="B56" s="17" t="s">
        <v>47</v>
      </c>
      <c r="C56" s="9">
        <v>38000000</v>
      </c>
      <c r="D56" s="11">
        <v>25.9</v>
      </c>
      <c r="E56" s="11">
        <v>102.8</v>
      </c>
      <c r="F56" s="11">
        <v>67301.2</v>
      </c>
      <c r="G56" s="11">
        <v>155</v>
      </c>
      <c r="H56" s="11">
        <v>1787.3</v>
      </c>
      <c r="I56" s="11">
        <v>8838</v>
      </c>
      <c r="J56" s="11">
        <v>1568.3</v>
      </c>
      <c r="K56" s="11">
        <v>9581.5</v>
      </c>
      <c r="L56" s="11">
        <f t="shared" si="0"/>
        <v>89360</v>
      </c>
    </row>
    <row r="57" spans="2:12" ht="13.5" customHeight="1" x14ac:dyDescent="0.2">
      <c r="B57" s="17" t="s">
        <v>48</v>
      </c>
      <c r="C57" s="9">
        <v>41000000</v>
      </c>
      <c r="D57" s="11">
        <v>426.8</v>
      </c>
      <c r="E57" s="11">
        <v>96.5</v>
      </c>
      <c r="F57" s="11">
        <v>68292.600000000006</v>
      </c>
      <c r="G57" s="11">
        <v>39.6</v>
      </c>
      <c r="H57" s="11">
        <v>6767.4</v>
      </c>
      <c r="I57" s="11">
        <v>17991.8</v>
      </c>
      <c r="J57" s="11">
        <v>1568.3</v>
      </c>
      <c r="K57" s="11">
        <v>8651.7000000000007</v>
      </c>
      <c r="L57" s="11">
        <f t="shared" si="0"/>
        <v>103834.70000000001</v>
      </c>
    </row>
    <row r="58" spans="2:12" ht="13.5" customHeight="1" x14ac:dyDescent="0.2">
      <c r="B58" s="17" t="s">
        <v>49</v>
      </c>
      <c r="C58" s="9">
        <v>42000000</v>
      </c>
      <c r="D58" s="11">
        <v>42</v>
      </c>
      <c r="E58" s="11">
        <v>73.7</v>
      </c>
      <c r="F58" s="11">
        <v>52345.7</v>
      </c>
      <c r="G58" s="11">
        <v>115.2</v>
      </c>
      <c r="H58" s="11">
        <v>1550.9</v>
      </c>
      <c r="I58" s="11">
        <v>8596.6</v>
      </c>
      <c r="J58" s="11">
        <v>1568.3</v>
      </c>
      <c r="K58" s="11">
        <v>8791.7999999999993</v>
      </c>
      <c r="L58" s="11">
        <f t="shared" si="0"/>
        <v>73084.2</v>
      </c>
    </row>
    <row r="59" spans="2:12" ht="13.5" customHeight="1" x14ac:dyDescent="0.2">
      <c r="B59" s="17" t="s">
        <v>50</v>
      </c>
      <c r="C59" s="9">
        <v>44000000</v>
      </c>
      <c r="D59" s="11">
        <v>688.9</v>
      </c>
      <c r="E59" s="11">
        <v>107.2</v>
      </c>
      <c r="F59" s="11">
        <v>22505.8</v>
      </c>
      <c r="G59" s="11">
        <v>0</v>
      </c>
      <c r="H59" s="11">
        <v>199.2</v>
      </c>
      <c r="I59" s="11">
        <v>26551</v>
      </c>
      <c r="J59" s="11">
        <v>1568.3</v>
      </c>
      <c r="K59" s="11">
        <v>5259.5</v>
      </c>
      <c r="L59" s="11">
        <f t="shared" si="0"/>
        <v>56879.9</v>
      </c>
    </row>
    <row r="60" spans="2:12" ht="13.5" customHeight="1" x14ac:dyDescent="0.2">
      <c r="B60" s="17" t="s">
        <v>51</v>
      </c>
      <c r="C60" s="9">
        <v>46000000</v>
      </c>
      <c r="D60" s="11">
        <v>57.6</v>
      </c>
      <c r="E60" s="11">
        <v>80.400000000000006</v>
      </c>
      <c r="F60" s="11">
        <v>392004.7</v>
      </c>
      <c r="G60" s="11">
        <v>1174.5</v>
      </c>
      <c r="H60" s="11">
        <v>21663.5</v>
      </c>
      <c r="I60" s="11">
        <v>39546.400000000001</v>
      </c>
      <c r="J60" s="11">
        <v>6273</v>
      </c>
      <c r="K60" s="11">
        <v>28036.400000000001</v>
      </c>
      <c r="L60" s="11">
        <f t="shared" si="0"/>
        <v>488836.50000000006</v>
      </c>
    </row>
    <row r="61" spans="2:12" ht="13.5" customHeight="1" x14ac:dyDescent="0.2">
      <c r="B61" s="17" t="s">
        <v>52</v>
      </c>
      <c r="C61" s="9">
        <v>47000000</v>
      </c>
      <c r="D61" s="11">
        <v>767</v>
      </c>
      <c r="E61" s="11">
        <v>48.2</v>
      </c>
      <c r="F61" s="11">
        <v>73185.8</v>
      </c>
      <c r="G61" s="11">
        <v>144.80000000000001</v>
      </c>
      <c r="H61" s="11">
        <v>307</v>
      </c>
      <c r="I61" s="11">
        <v>12285.6</v>
      </c>
      <c r="J61" s="11">
        <v>1568.3</v>
      </c>
      <c r="K61" s="11">
        <v>6991.2</v>
      </c>
      <c r="L61" s="11">
        <f t="shared" si="0"/>
        <v>95297.900000000009</v>
      </c>
    </row>
    <row r="62" spans="2:12" ht="13.5" customHeight="1" x14ac:dyDescent="0.2">
      <c r="B62" s="17" t="s">
        <v>53</v>
      </c>
      <c r="C62" s="9">
        <v>22000000</v>
      </c>
      <c r="D62" s="11">
        <v>112</v>
      </c>
      <c r="E62" s="11">
        <v>75</v>
      </c>
      <c r="F62" s="11">
        <v>164604.4</v>
      </c>
      <c r="G62" s="11">
        <v>336.3</v>
      </c>
      <c r="H62" s="11">
        <v>12238.7</v>
      </c>
      <c r="I62" s="11">
        <v>22255.200000000001</v>
      </c>
      <c r="J62" s="11">
        <v>2352.4</v>
      </c>
      <c r="K62" s="11">
        <v>26593.200000000001</v>
      </c>
      <c r="L62" s="11">
        <f t="shared" si="0"/>
        <v>228567.2</v>
      </c>
    </row>
    <row r="63" spans="2:12" ht="13.5" customHeight="1" x14ac:dyDescent="0.2">
      <c r="B63" s="17" t="s">
        <v>54</v>
      </c>
      <c r="C63" s="9">
        <v>49000000</v>
      </c>
      <c r="D63" s="11">
        <v>102.9</v>
      </c>
      <c r="E63" s="11">
        <v>53.6</v>
      </c>
      <c r="F63" s="11">
        <v>38290.699999999997</v>
      </c>
      <c r="G63" s="11">
        <v>34.5</v>
      </c>
      <c r="H63" s="11">
        <v>15266.2</v>
      </c>
      <c r="I63" s="11">
        <v>12302</v>
      </c>
      <c r="J63" s="11">
        <v>1568.3</v>
      </c>
      <c r="K63" s="11">
        <v>5299.7</v>
      </c>
      <c r="L63" s="11">
        <f t="shared" si="0"/>
        <v>72917.899999999994</v>
      </c>
    </row>
    <row r="64" spans="2:12" ht="13.5" customHeight="1" x14ac:dyDescent="0.2">
      <c r="B64" s="17" t="s">
        <v>55</v>
      </c>
      <c r="C64" s="9">
        <v>50000000</v>
      </c>
      <c r="D64" s="11">
        <v>398.3</v>
      </c>
      <c r="E64" s="11">
        <v>146.30000000000001</v>
      </c>
      <c r="F64" s="11">
        <v>225696.7</v>
      </c>
      <c r="G64" s="11">
        <v>237.4</v>
      </c>
      <c r="H64" s="11">
        <v>5575</v>
      </c>
      <c r="I64" s="11">
        <v>23512.400000000001</v>
      </c>
      <c r="J64" s="11">
        <v>3136.5</v>
      </c>
      <c r="K64" s="11">
        <v>25614</v>
      </c>
      <c r="L64" s="11">
        <f t="shared" si="0"/>
        <v>284316.59999999998</v>
      </c>
    </row>
    <row r="65" spans="2:12" ht="13.5" customHeight="1" x14ac:dyDescent="0.2">
      <c r="B65" s="17" t="s">
        <v>56</v>
      </c>
      <c r="C65" s="9">
        <v>52000000</v>
      </c>
      <c r="D65" s="11">
        <v>149.9</v>
      </c>
      <c r="E65" s="11">
        <v>96.5</v>
      </c>
      <c r="F65" s="11">
        <v>124760.3</v>
      </c>
      <c r="G65" s="11">
        <v>394.5</v>
      </c>
      <c r="H65" s="11">
        <v>9174.2000000000007</v>
      </c>
      <c r="I65" s="11">
        <v>18928.7</v>
      </c>
      <c r="J65" s="11">
        <v>1568.3</v>
      </c>
      <c r="K65" s="11">
        <v>16176.4</v>
      </c>
      <c r="L65" s="11">
        <f t="shared" si="0"/>
        <v>171248.8</v>
      </c>
    </row>
    <row r="66" spans="2:12" ht="13.5" customHeight="1" x14ac:dyDescent="0.2">
      <c r="B66" s="17" t="s">
        <v>57</v>
      </c>
      <c r="C66" s="9">
        <v>53000000</v>
      </c>
      <c r="D66" s="11">
        <v>157.6</v>
      </c>
      <c r="E66" s="11">
        <v>135.1</v>
      </c>
      <c r="F66" s="11">
        <v>112636.4</v>
      </c>
      <c r="G66" s="11">
        <v>150</v>
      </c>
      <c r="H66" s="11">
        <v>10670.8</v>
      </c>
      <c r="I66" s="11">
        <v>15910.3</v>
      </c>
      <c r="J66" s="11">
        <v>2352.4</v>
      </c>
      <c r="K66" s="11">
        <v>24714.799999999999</v>
      </c>
      <c r="L66" s="11">
        <f t="shared" si="0"/>
        <v>166727.39999999997</v>
      </c>
    </row>
    <row r="67" spans="2:12" ht="12" customHeight="1" x14ac:dyDescent="0.2">
      <c r="B67" s="17" t="s">
        <v>58</v>
      </c>
      <c r="C67" s="9">
        <v>54000000</v>
      </c>
      <c r="D67" s="11">
        <v>20.3</v>
      </c>
      <c r="E67" s="11">
        <v>40.200000000000003</v>
      </c>
      <c r="F67" s="11">
        <v>50093.2</v>
      </c>
      <c r="G67" s="11">
        <v>25.3</v>
      </c>
      <c r="H67" s="11">
        <v>2895.1</v>
      </c>
      <c r="I67" s="11">
        <v>6296.4</v>
      </c>
      <c r="J67" s="11">
        <v>1568.3</v>
      </c>
      <c r="K67" s="11">
        <v>8074</v>
      </c>
      <c r="L67" s="11">
        <f t="shared" si="0"/>
        <v>69012.800000000003</v>
      </c>
    </row>
    <row r="68" spans="2:12" ht="14.25" customHeight="1" x14ac:dyDescent="0.2">
      <c r="B68" s="17" t="s">
        <v>59</v>
      </c>
      <c r="C68" s="9">
        <v>56000000</v>
      </c>
      <c r="D68" s="11">
        <v>40.9</v>
      </c>
      <c r="E68" s="11">
        <v>96.5</v>
      </c>
      <c r="F68" s="11">
        <v>58381.9</v>
      </c>
      <c r="G68" s="11">
        <v>65.2</v>
      </c>
      <c r="H68" s="11">
        <v>599.6</v>
      </c>
      <c r="I68" s="11">
        <v>11386.3</v>
      </c>
      <c r="J68" s="11">
        <v>1568.3</v>
      </c>
      <c r="K68" s="11">
        <v>11717.1</v>
      </c>
      <c r="L68" s="11">
        <f t="shared" si="0"/>
        <v>83855.8</v>
      </c>
    </row>
    <row r="69" spans="2:12" ht="13.5" customHeight="1" x14ac:dyDescent="0.2">
      <c r="B69" s="17" t="s">
        <v>60</v>
      </c>
      <c r="C69" s="9">
        <v>58000000</v>
      </c>
      <c r="D69" s="11">
        <v>140.19999999999999</v>
      </c>
      <c r="E69" s="11">
        <v>53.6</v>
      </c>
      <c r="F69" s="11">
        <v>33515.599999999999</v>
      </c>
      <c r="G69" s="11">
        <v>32</v>
      </c>
      <c r="H69" s="11">
        <v>20630.400000000001</v>
      </c>
      <c r="I69" s="11">
        <v>10576.9</v>
      </c>
      <c r="J69" s="11">
        <v>1568.3</v>
      </c>
      <c r="K69" s="11">
        <v>5229</v>
      </c>
      <c r="L69" s="11">
        <f t="shared" si="0"/>
        <v>71746</v>
      </c>
    </row>
    <row r="70" spans="2:12" ht="13.5" customHeight="1" x14ac:dyDescent="0.2">
      <c r="B70" s="17" t="s">
        <v>61</v>
      </c>
      <c r="C70" s="9">
        <v>60000000</v>
      </c>
      <c r="D70" s="11">
        <v>128.5</v>
      </c>
      <c r="E70" s="11">
        <v>168.8</v>
      </c>
      <c r="F70" s="11">
        <v>212299.3</v>
      </c>
      <c r="G70" s="11">
        <v>389.5</v>
      </c>
      <c r="H70" s="11">
        <v>62037.5</v>
      </c>
      <c r="I70" s="11">
        <v>23766.3</v>
      </c>
      <c r="J70" s="11">
        <v>3920.9</v>
      </c>
      <c r="K70" s="11">
        <v>33187</v>
      </c>
      <c r="L70" s="11">
        <f t="shared" ref="L70:L94" si="1">SUM(D70:K70)</f>
        <v>335897.8</v>
      </c>
    </row>
    <row r="71" spans="2:12" ht="13.5" customHeight="1" x14ac:dyDescent="0.2">
      <c r="B71" s="17" t="s">
        <v>62</v>
      </c>
      <c r="C71" s="9">
        <v>61000000</v>
      </c>
      <c r="D71" s="11">
        <v>42.2</v>
      </c>
      <c r="E71" s="11">
        <v>88.4</v>
      </c>
      <c r="F71" s="11">
        <v>48832</v>
      </c>
      <c r="G71" s="11">
        <v>195.9</v>
      </c>
      <c r="H71" s="11">
        <v>4091.4</v>
      </c>
      <c r="I71" s="11">
        <v>10275.700000000001</v>
      </c>
      <c r="J71" s="11">
        <v>1568.3</v>
      </c>
      <c r="K71" s="11">
        <v>10634.3</v>
      </c>
      <c r="L71" s="11">
        <f t="shared" si="1"/>
        <v>75728.200000000012</v>
      </c>
    </row>
    <row r="72" spans="2:12" ht="15.75" customHeight="1" x14ac:dyDescent="0.2">
      <c r="B72" s="17" t="s">
        <v>63</v>
      </c>
      <c r="C72" s="9">
        <v>36000000</v>
      </c>
      <c r="D72" s="11">
        <v>109.8</v>
      </c>
      <c r="E72" s="11">
        <v>112.5</v>
      </c>
      <c r="F72" s="11">
        <v>179290</v>
      </c>
      <c r="G72" s="11">
        <v>339</v>
      </c>
      <c r="H72" s="11">
        <v>2075.6999999999998</v>
      </c>
      <c r="I72" s="11">
        <v>18023.8</v>
      </c>
      <c r="J72" s="11">
        <v>2352.4</v>
      </c>
      <c r="K72" s="11">
        <v>18330.3</v>
      </c>
      <c r="L72" s="11">
        <f t="shared" si="1"/>
        <v>220633.49999999997</v>
      </c>
    </row>
    <row r="73" spans="2:12" ht="15.75" customHeight="1" x14ac:dyDescent="0.2">
      <c r="B73" s="17" t="s">
        <v>64</v>
      </c>
      <c r="C73" s="9">
        <v>63000000</v>
      </c>
      <c r="D73" s="11">
        <v>132.9</v>
      </c>
      <c r="E73" s="11">
        <v>125.4</v>
      </c>
      <c r="F73" s="11">
        <v>143882.5</v>
      </c>
      <c r="G73" s="11">
        <v>81.2</v>
      </c>
      <c r="H73" s="11">
        <v>1510.4</v>
      </c>
      <c r="I73" s="11">
        <v>16938.5</v>
      </c>
      <c r="J73" s="11">
        <v>2352.4</v>
      </c>
      <c r="K73" s="11">
        <v>20976</v>
      </c>
      <c r="L73" s="11">
        <f t="shared" si="1"/>
        <v>185999.3</v>
      </c>
    </row>
    <row r="74" spans="2:12" ht="13.5" customHeight="1" x14ac:dyDescent="0.2">
      <c r="B74" s="17" t="s">
        <v>65</v>
      </c>
      <c r="C74" s="9">
        <v>64000000</v>
      </c>
      <c r="D74" s="11">
        <v>365.4</v>
      </c>
      <c r="E74" s="11">
        <v>96.5</v>
      </c>
      <c r="F74" s="11">
        <v>58233.1</v>
      </c>
      <c r="G74" s="11">
        <v>209</v>
      </c>
      <c r="H74" s="11">
        <v>597.20000000000005</v>
      </c>
      <c r="I74" s="11">
        <v>11183.4</v>
      </c>
      <c r="J74" s="11">
        <v>1568.3</v>
      </c>
      <c r="K74" s="11">
        <v>5809.9</v>
      </c>
      <c r="L74" s="11">
        <f t="shared" si="1"/>
        <v>78062.799999999988</v>
      </c>
    </row>
    <row r="75" spans="2:12" ht="13.5" customHeight="1" x14ac:dyDescent="0.2">
      <c r="B75" s="17" t="s">
        <v>66</v>
      </c>
      <c r="C75" s="9">
        <v>65000000</v>
      </c>
      <c r="D75" s="11">
        <v>287.7</v>
      </c>
      <c r="E75" s="11">
        <v>112.5</v>
      </c>
      <c r="F75" s="11">
        <v>285631.7</v>
      </c>
      <c r="G75" s="11">
        <v>218.7</v>
      </c>
      <c r="H75" s="11">
        <v>5214.2</v>
      </c>
      <c r="I75" s="11">
        <v>33273</v>
      </c>
      <c r="J75" s="11">
        <v>3136.5</v>
      </c>
      <c r="K75" s="11">
        <v>34172.199999999997</v>
      </c>
      <c r="L75" s="11">
        <f t="shared" si="1"/>
        <v>362046.50000000006</v>
      </c>
    </row>
    <row r="76" spans="2:12" ht="13.5" customHeight="1" x14ac:dyDescent="0.2">
      <c r="B76" s="17" t="s">
        <v>67</v>
      </c>
      <c r="C76" s="9">
        <v>66000000</v>
      </c>
      <c r="D76" s="11">
        <v>62.8</v>
      </c>
      <c r="E76" s="11">
        <v>59.1</v>
      </c>
      <c r="F76" s="11">
        <v>59012.5</v>
      </c>
      <c r="G76" s="11">
        <v>57.2</v>
      </c>
      <c r="H76" s="11">
        <v>6895</v>
      </c>
      <c r="I76" s="11">
        <v>12810.9</v>
      </c>
      <c r="J76" s="11">
        <v>1568.3</v>
      </c>
      <c r="K76" s="11">
        <v>9057.5</v>
      </c>
      <c r="L76" s="11">
        <f t="shared" si="1"/>
        <v>89523.3</v>
      </c>
    </row>
    <row r="77" spans="2:12" ht="13.5" customHeight="1" x14ac:dyDescent="0.2">
      <c r="B77" s="17" t="s">
        <v>68</v>
      </c>
      <c r="C77" s="9">
        <v>68000000</v>
      </c>
      <c r="D77" s="11">
        <v>31.2</v>
      </c>
      <c r="E77" s="11">
        <v>73.7</v>
      </c>
      <c r="F77" s="11">
        <v>54237.5</v>
      </c>
      <c r="G77" s="11">
        <v>50.2</v>
      </c>
      <c r="H77" s="11">
        <v>618.4</v>
      </c>
      <c r="I77" s="11">
        <v>8011.6</v>
      </c>
      <c r="J77" s="11">
        <v>1568.3</v>
      </c>
      <c r="K77" s="11">
        <v>7908.8</v>
      </c>
      <c r="L77" s="11">
        <f t="shared" si="1"/>
        <v>72499.7</v>
      </c>
    </row>
    <row r="78" spans="2:12" ht="14.25" customHeight="1" x14ac:dyDescent="0.2">
      <c r="B78" s="17" t="s">
        <v>69</v>
      </c>
      <c r="C78" s="9">
        <v>28000000</v>
      </c>
      <c r="D78" s="11">
        <v>118.5</v>
      </c>
      <c r="E78" s="11">
        <v>77.2</v>
      </c>
      <c r="F78" s="11">
        <v>61895.6</v>
      </c>
      <c r="G78" s="11">
        <v>134</v>
      </c>
      <c r="H78" s="11">
        <v>43347.199999999997</v>
      </c>
      <c r="I78" s="11">
        <v>14580.8</v>
      </c>
      <c r="J78" s="11">
        <v>1568.3</v>
      </c>
      <c r="K78" s="11">
        <v>11487.7</v>
      </c>
      <c r="L78" s="11">
        <f t="shared" si="1"/>
        <v>133209.30000000002</v>
      </c>
    </row>
    <row r="79" spans="2:12" ht="14.25" customHeight="1" x14ac:dyDescent="0.2">
      <c r="B79" s="17" t="s">
        <v>70</v>
      </c>
      <c r="C79" s="9">
        <v>69000000</v>
      </c>
      <c r="D79" s="11">
        <v>373.2</v>
      </c>
      <c r="E79" s="11">
        <v>94.3</v>
      </c>
      <c r="F79" s="11">
        <v>78983.899999999994</v>
      </c>
      <c r="G79" s="11">
        <v>237.5</v>
      </c>
      <c r="H79" s="11">
        <v>3362.2</v>
      </c>
      <c r="I79" s="11">
        <v>39235</v>
      </c>
      <c r="J79" s="11">
        <v>1568.3</v>
      </c>
      <c r="K79" s="11">
        <v>9103.4</v>
      </c>
      <c r="L79" s="11">
        <f t="shared" si="1"/>
        <v>132957.79999999999</v>
      </c>
    </row>
    <row r="80" spans="2:12" ht="13.5" customHeight="1" x14ac:dyDescent="0.2">
      <c r="B80" s="17" t="s">
        <v>71</v>
      </c>
      <c r="C80" s="9">
        <v>70000000</v>
      </c>
      <c r="D80" s="11">
        <v>40.5</v>
      </c>
      <c r="E80" s="11">
        <v>64.3</v>
      </c>
      <c r="F80" s="11">
        <v>68923.199999999997</v>
      </c>
      <c r="G80" s="11">
        <v>50</v>
      </c>
      <c r="H80" s="11">
        <v>3207</v>
      </c>
      <c r="I80" s="11">
        <v>11301.9</v>
      </c>
      <c r="J80" s="11">
        <v>1568.3</v>
      </c>
      <c r="K80" s="11">
        <v>9848.4</v>
      </c>
      <c r="L80" s="11">
        <f t="shared" si="1"/>
        <v>95003.599999999991</v>
      </c>
    </row>
    <row r="81" spans="2:12" ht="13.5" customHeight="1" x14ac:dyDescent="0.2">
      <c r="B81" s="17" t="s">
        <v>72</v>
      </c>
      <c r="C81" s="9">
        <v>71000000</v>
      </c>
      <c r="D81" s="11">
        <v>396.4</v>
      </c>
      <c r="E81" s="11">
        <v>112.5</v>
      </c>
      <c r="F81" s="11">
        <v>103288.2</v>
      </c>
      <c r="G81" s="11">
        <v>89.1</v>
      </c>
      <c r="H81" s="11">
        <v>1876.3</v>
      </c>
      <c r="I81" s="11">
        <v>22283.9</v>
      </c>
      <c r="J81" s="11">
        <v>1568.3</v>
      </c>
      <c r="K81" s="11">
        <v>14853.4</v>
      </c>
      <c r="L81" s="11">
        <f t="shared" si="1"/>
        <v>144468.1</v>
      </c>
    </row>
    <row r="82" spans="2:12" ht="13.5" customHeight="1" x14ac:dyDescent="0.2">
      <c r="B82" s="17" t="s">
        <v>73</v>
      </c>
      <c r="C82" s="9">
        <v>73000000</v>
      </c>
      <c r="D82" s="11">
        <v>82.6</v>
      </c>
      <c r="E82" s="11">
        <v>73.7</v>
      </c>
      <c r="F82" s="11">
        <v>82617.5</v>
      </c>
      <c r="G82" s="11">
        <v>145.4</v>
      </c>
      <c r="H82" s="11">
        <v>904.6</v>
      </c>
      <c r="I82" s="11">
        <v>10503.1</v>
      </c>
      <c r="J82" s="11">
        <v>1568.3</v>
      </c>
      <c r="K82" s="11">
        <v>9190.2999999999993</v>
      </c>
      <c r="L82" s="11">
        <f t="shared" si="1"/>
        <v>105085.50000000001</v>
      </c>
    </row>
    <row r="83" spans="2:12" ht="13.5" customHeight="1" x14ac:dyDescent="0.2">
      <c r="B83" s="17" t="s">
        <v>115</v>
      </c>
      <c r="C83" s="9">
        <v>74000000</v>
      </c>
      <c r="D83" s="11">
        <v>0</v>
      </c>
      <c r="E83" s="11">
        <v>0</v>
      </c>
      <c r="F83" s="11">
        <v>51771.199999999997</v>
      </c>
      <c r="G83" s="11">
        <v>647.20000000000005</v>
      </c>
      <c r="H83" s="11">
        <v>0</v>
      </c>
      <c r="I83" s="11">
        <v>8814.5</v>
      </c>
      <c r="J83" s="11">
        <v>0</v>
      </c>
      <c r="K83" s="11">
        <v>12901.6</v>
      </c>
      <c r="L83" s="11">
        <f t="shared" si="1"/>
        <v>74134.5</v>
      </c>
    </row>
    <row r="84" spans="2:12" ht="13.5" customHeight="1" x14ac:dyDescent="0.2">
      <c r="B84" s="17" t="s">
        <v>74</v>
      </c>
      <c r="C84" s="9">
        <v>75000000</v>
      </c>
      <c r="D84" s="11">
        <v>203.8</v>
      </c>
      <c r="E84" s="11">
        <v>112.5</v>
      </c>
      <c r="F84" s="11">
        <v>188591</v>
      </c>
      <c r="G84" s="11">
        <v>234.5</v>
      </c>
      <c r="H84" s="11">
        <v>2673.7</v>
      </c>
      <c r="I84" s="11">
        <v>22662.6</v>
      </c>
      <c r="J84" s="11">
        <v>2352.4</v>
      </c>
      <c r="K84" s="11">
        <v>31283.8</v>
      </c>
      <c r="L84" s="11">
        <f t="shared" si="1"/>
        <v>248114.3</v>
      </c>
    </row>
    <row r="85" spans="2:12" ht="13.5" customHeight="1" x14ac:dyDescent="0.2">
      <c r="B85" s="17" t="s">
        <v>75</v>
      </c>
      <c r="C85" s="9">
        <v>78000000</v>
      </c>
      <c r="D85" s="11">
        <v>156.19999999999999</v>
      </c>
      <c r="E85" s="11">
        <v>59</v>
      </c>
      <c r="F85" s="11">
        <v>62526.2</v>
      </c>
      <c r="G85" s="11">
        <v>86.1</v>
      </c>
      <c r="H85" s="11">
        <v>8650</v>
      </c>
      <c r="I85" s="11">
        <v>15231.1</v>
      </c>
      <c r="J85" s="11">
        <v>1568.3</v>
      </c>
      <c r="K85" s="11">
        <v>11062.4</v>
      </c>
      <c r="L85" s="11">
        <f t="shared" si="1"/>
        <v>99339.3</v>
      </c>
    </row>
    <row r="86" spans="2:12" ht="13.5" customHeight="1" x14ac:dyDescent="0.2">
      <c r="B86" s="17" t="s">
        <v>76</v>
      </c>
      <c r="C86" s="9">
        <v>45000000</v>
      </c>
      <c r="D86" s="11">
        <v>0</v>
      </c>
      <c r="E86" s="11">
        <v>60.3</v>
      </c>
      <c r="F86" s="11">
        <v>571938.80000000005</v>
      </c>
      <c r="G86" s="11">
        <v>6890.7</v>
      </c>
      <c r="H86" s="11">
        <v>56915</v>
      </c>
      <c r="I86" s="11">
        <v>9052.7000000000007</v>
      </c>
      <c r="J86" s="11">
        <v>16464.400000000001</v>
      </c>
      <c r="K86" s="11">
        <v>39643.699999999997</v>
      </c>
      <c r="L86" s="11">
        <f t="shared" si="1"/>
        <v>700965.6</v>
      </c>
    </row>
    <row r="87" spans="2:12" ht="13.5" customHeight="1" x14ac:dyDescent="0.2">
      <c r="B87" s="17" t="s">
        <v>99</v>
      </c>
      <c r="C87" s="9">
        <v>40000000</v>
      </c>
      <c r="D87" s="11">
        <v>0</v>
      </c>
      <c r="E87" s="11">
        <v>60.3</v>
      </c>
      <c r="F87" s="11">
        <v>392004.7</v>
      </c>
      <c r="G87" s="11">
        <v>6893</v>
      </c>
      <c r="H87" s="11">
        <v>68024.7</v>
      </c>
      <c r="I87" s="11">
        <v>0</v>
      </c>
      <c r="J87" s="11">
        <v>3920.9</v>
      </c>
      <c r="K87" s="11">
        <v>25875.8</v>
      </c>
      <c r="L87" s="11">
        <f t="shared" si="1"/>
        <v>496779.4</v>
      </c>
    </row>
    <row r="88" spans="2:12" ht="13.5" customHeight="1" x14ac:dyDescent="0.2">
      <c r="B88" s="17" t="s">
        <v>98</v>
      </c>
      <c r="C88" s="9">
        <v>67000000</v>
      </c>
      <c r="D88" s="11">
        <v>0</v>
      </c>
      <c r="E88" s="11">
        <v>40.200000000000003</v>
      </c>
      <c r="F88" s="11">
        <v>22343.8</v>
      </c>
      <c r="G88" s="11">
        <v>77.3</v>
      </c>
      <c r="H88" s="11">
        <v>1242.3</v>
      </c>
      <c r="I88" s="11">
        <v>6911.1</v>
      </c>
      <c r="J88" s="11">
        <v>1568.3</v>
      </c>
      <c r="K88" s="11">
        <v>4097.2</v>
      </c>
      <c r="L88" s="11">
        <f t="shared" si="1"/>
        <v>36280.199999999997</v>
      </c>
    </row>
    <row r="89" spans="2:12" ht="13.5" customHeight="1" x14ac:dyDescent="0.2">
      <c r="B89" s="17" t="s">
        <v>77</v>
      </c>
      <c r="C89" s="9">
        <v>99000000</v>
      </c>
      <c r="D89" s="11">
        <v>54.8</v>
      </c>
      <c r="E89" s="11">
        <v>67</v>
      </c>
      <c r="F89" s="11">
        <v>12884.8</v>
      </c>
      <c r="G89" s="11">
        <v>118.7</v>
      </c>
      <c r="H89" s="11">
        <v>0</v>
      </c>
      <c r="I89" s="11">
        <v>6627.1</v>
      </c>
      <c r="J89" s="11">
        <v>1568.3</v>
      </c>
      <c r="K89" s="11">
        <v>4327</v>
      </c>
      <c r="L89" s="11">
        <f t="shared" si="1"/>
        <v>25647.7</v>
      </c>
    </row>
    <row r="90" spans="2:12" ht="13.5" customHeight="1" x14ac:dyDescent="0.2">
      <c r="B90" s="17" t="s">
        <v>78</v>
      </c>
      <c r="C90" s="9">
        <v>11800000</v>
      </c>
      <c r="D90" s="11">
        <v>536.6</v>
      </c>
      <c r="E90" s="11">
        <v>56.3</v>
      </c>
      <c r="F90" s="11">
        <v>5370.3</v>
      </c>
      <c r="G90" s="11">
        <v>0</v>
      </c>
      <c r="H90" s="11">
        <v>0</v>
      </c>
      <c r="I90" s="11">
        <v>10059.299999999999</v>
      </c>
      <c r="J90" s="11">
        <v>1568.3</v>
      </c>
      <c r="K90" s="11">
        <v>4636.8</v>
      </c>
      <c r="L90" s="11">
        <f t="shared" si="1"/>
        <v>22227.599999999999</v>
      </c>
    </row>
    <row r="91" spans="2:12" ht="13.5" customHeight="1" x14ac:dyDescent="0.2">
      <c r="B91" s="18" t="s">
        <v>83</v>
      </c>
      <c r="C91" s="9">
        <v>71800000</v>
      </c>
      <c r="D91" s="11">
        <v>968.5</v>
      </c>
      <c r="E91" s="11">
        <v>48.2</v>
      </c>
      <c r="F91" s="11">
        <v>158805.29999999999</v>
      </c>
      <c r="G91" s="11">
        <v>180.8</v>
      </c>
      <c r="H91" s="11">
        <v>13958.6</v>
      </c>
      <c r="I91" s="11">
        <v>33701.5</v>
      </c>
      <c r="J91" s="11">
        <v>1568.3</v>
      </c>
      <c r="K91" s="11">
        <v>11640</v>
      </c>
      <c r="L91" s="11">
        <f t="shared" si="1"/>
        <v>220871.19999999998</v>
      </c>
    </row>
    <row r="92" spans="2:12" ht="13.5" customHeight="1" x14ac:dyDescent="0.2">
      <c r="B92" s="18" t="s">
        <v>84</v>
      </c>
      <c r="C92" s="9">
        <v>77000000</v>
      </c>
      <c r="D92" s="11">
        <v>1035.5</v>
      </c>
      <c r="E92" s="11">
        <v>107.2</v>
      </c>
      <c r="F92" s="11">
        <v>9323.7999999999993</v>
      </c>
      <c r="G92" s="11">
        <v>0</v>
      </c>
      <c r="H92" s="11">
        <v>1622.1</v>
      </c>
      <c r="I92" s="11">
        <v>18457.3</v>
      </c>
      <c r="J92" s="11">
        <v>1568.3</v>
      </c>
      <c r="K92" s="11">
        <v>5901.5</v>
      </c>
      <c r="L92" s="11">
        <f t="shared" si="1"/>
        <v>38015.699999999997</v>
      </c>
    </row>
    <row r="93" spans="2:12" ht="13.5" customHeight="1" x14ac:dyDescent="0.2">
      <c r="B93" s="18" t="s">
        <v>79</v>
      </c>
      <c r="C93" s="9">
        <v>71900000</v>
      </c>
      <c r="D93" s="11">
        <v>1001.3</v>
      </c>
      <c r="E93" s="11">
        <v>80.400000000000006</v>
      </c>
      <c r="F93" s="11">
        <v>53188.4</v>
      </c>
      <c r="G93" s="11">
        <v>150</v>
      </c>
      <c r="H93" s="11">
        <v>927.7</v>
      </c>
      <c r="I93" s="11">
        <v>21815.3</v>
      </c>
      <c r="J93" s="11">
        <v>1568.3</v>
      </c>
      <c r="K93" s="11">
        <v>6080.8</v>
      </c>
      <c r="L93" s="11">
        <f t="shared" si="1"/>
        <v>84812.2</v>
      </c>
    </row>
    <row r="94" spans="2:12" ht="13.5" customHeight="1" x14ac:dyDescent="0.2">
      <c r="B94" s="18" t="s">
        <v>94</v>
      </c>
      <c r="C94" s="9" t="s">
        <v>108</v>
      </c>
      <c r="D94" s="11">
        <v>0</v>
      </c>
      <c r="E94" s="11">
        <v>0</v>
      </c>
      <c r="F94" s="11">
        <v>2433.1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f t="shared" si="1"/>
        <v>2433.1</v>
      </c>
    </row>
    <row r="95" spans="2:12" s="12" customFormat="1" ht="21.75" customHeight="1" x14ac:dyDescent="0.2">
      <c r="B95" s="13" t="s">
        <v>2</v>
      </c>
      <c r="C95" s="14"/>
      <c r="D95" s="15">
        <f>SUM(D5:D94)</f>
        <v>30581.500000000004</v>
      </c>
      <c r="E95" s="15">
        <f t="shared" ref="E95:L95" si="2">SUM(E5:E94)</f>
        <v>8566.6999999999989</v>
      </c>
      <c r="F95" s="15">
        <f t="shared" si="2"/>
        <v>9054982.0000000037</v>
      </c>
      <c r="G95" s="15">
        <f t="shared" si="2"/>
        <v>30463.100000000002</v>
      </c>
      <c r="H95" s="15">
        <f t="shared" si="2"/>
        <v>696790.29999999993</v>
      </c>
      <c r="I95" s="15">
        <f t="shared" si="2"/>
        <v>1510613.9000000001</v>
      </c>
      <c r="J95" s="15">
        <f t="shared" si="2"/>
        <v>196817.29999999978</v>
      </c>
      <c r="K95" s="15">
        <f t="shared" si="2"/>
        <v>1229434.7000000004</v>
      </c>
      <c r="L95" s="15">
        <f t="shared" si="2"/>
        <v>12758249.5</v>
      </c>
    </row>
  </sheetData>
  <mergeCells count="5">
    <mergeCell ref="B2:B3"/>
    <mergeCell ref="C2:C3"/>
    <mergeCell ref="D2:K2"/>
    <mergeCell ref="B1:L1"/>
    <mergeCell ref="L2:L3"/>
  </mergeCells>
  <phoneticPr fontId="3" type="noConversion"/>
  <printOptions horizontalCentered="1"/>
  <pageMargins left="0.39370078740157483" right="0.39370078740157483" top="0.59055118110236227" bottom="0.51181102362204722" header="0.31496062992125984" footer="0.39370078740157483"/>
  <pageSetup paperSize="9" scale="74" fitToHeight="0" orientation="landscape" r:id="rId1"/>
  <headerFooter alignWithMargins="0"/>
  <rowBreaks count="2" manualBreakCount="2">
    <brk id="36" max="11" man="1"/>
    <brk id="7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5"/>
  <sheetViews>
    <sheetView showGridLines="0" view="pageBreakPreview" zoomScale="80" zoomScaleNormal="100" zoomScaleSheetLayoutView="80" workbookViewId="0">
      <selection activeCell="B2" sqref="B2:B3"/>
    </sheetView>
  </sheetViews>
  <sheetFormatPr defaultRowHeight="12.75" x14ac:dyDescent="0.2"/>
  <cols>
    <col min="1" max="1" width="0.85546875" style="3" customWidth="1"/>
    <col min="2" max="2" width="37.7109375" customWidth="1"/>
    <col min="3" max="3" width="12.42578125" customWidth="1"/>
    <col min="4" max="4" width="15.7109375" customWidth="1"/>
    <col min="5" max="5" width="15.5703125" customWidth="1"/>
    <col min="6" max="6" width="15.85546875" customWidth="1"/>
    <col min="7" max="7" width="20.85546875" customWidth="1"/>
    <col min="8" max="10" width="14.5703125" customWidth="1"/>
    <col min="11" max="11" width="11.7109375" customWidth="1"/>
    <col min="12" max="12" width="16.85546875" customWidth="1"/>
    <col min="13" max="13" width="0.5703125" customWidth="1"/>
  </cols>
  <sheetData>
    <row r="1" spans="2:12" s="1" customFormat="1" ht="30.75" customHeight="1" x14ac:dyDescent="0.2">
      <c r="B1" s="22" t="s">
        <v>117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2:12" s="1" customFormat="1" ht="34.5" customHeight="1" x14ac:dyDescent="0.2">
      <c r="B2" s="19" t="s">
        <v>1</v>
      </c>
      <c r="C2" s="19" t="s">
        <v>0</v>
      </c>
      <c r="D2" s="19" t="s">
        <v>85</v>
      </c>
      <c r="E2" s="19"/>
      <c r="F2" s="19"/>
      <c r="G2" s="19"/>
      <c r="H2" s="19"/>
      <c r="I2" s="19"/>
      <c r="J2" s="19"/>
      <c r="K2" s="19"/>
      <c r="L2" s="21" t="s">
        <v>110</v>
      </c>
    </row>
    <row r="3" spans="2:12" s="1" customFormat="1" ht="216" customHeight="1" x14ac:dyDescent="0.2">
      <c r="B3" s="19"/>
      <c r="C3" s="19"/>
      <c r="D3" s="7" t="s">
        <v>86</v>
      </c>
      <c r="E3" s="7" t="s">
        <v>87</v>
      </c>
      <c r="F3" s="7" t="s">
        <v>88</v>
      </c>
      <c r="G3" s="7" t="s">
        <v>89</v>
      </c>
      <c r="H3" s="7" t="s">
        <v>90</v>
      </c>
      <c r="I3" s="7" t="s">
        <v>91</v>
      </c>
      <c r="J3" s="7" t="s">
        <v>92</v>
      </c>
      <c r="K3" s="7" t="s">
        <v>93</v>
      </c>
      <c r="L3" s="21"/>
    </row>
    <row r="4" spans="2:12" s="1" customFormat="1" ht="15.75" customHeight="1" x14ac:dyDescent="0.2">
      <c r="B4" s="9">
        <v>1</v>
      </c>
      <c r="C4" s="9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9">
        <v>11</v>
      </c>
    </row>
    <row r="5" spans="2:12" s="1" customFormat="1" ht="15.75" customHeight="1" x14ac:dyDescent="0.2">
      <c r="B5" s="17" t="s">
        <v>3</v>
      </c>
      <c r="C5" s="9">
        <v>79000000</v>
      </c>
      <c r="D5" s="11">
        <v>24.2</v>
      </c>
      <c r="E5" s="11">
        <v>80.400000000000006</v>
      </c>
      <c r="F5" s="11">
        <v>25781.8</v>
      </c>
      <c r="G5" s="11">
        <v>12</v>
      </c>
      <c r="H5" s="11">
        <v>621.20000000000005</v>
      </c>
      <c r="I5" s="11">
        <v>7648.9</v>
      </c>
      <c r="J5" s="11">
        <v>1630.1</v>
      </c>
      <c r="K5" s="11">
        <v>4539.5</v>
      </c>
      <c r="L5" s="11">
        <f>SUM(D5:K5)</f>
        <v>40338.1</v>
      </c>
    </row>
    <row r="6" spans="2:12" s="2" customFormat="1" ht="14.25" customHeight="1" x14ac:dyDescent="0.2">
      <c r="B6" s="17" t="s">
        <v>4</v>
      </c>
      <c r="C6" s="9">
        <v>84000000</v>
      </c>
      <c r="D6" s="11">
        <v>247.1</v>
      </c>
      <c r="E6" s="11">
        <v>80.400000000000006</v>
      </c>
      <c r="F6" s="11">
        <v>24063.3</v>
      </c>
      <c r="G6" s="11">
        <v>56.4</v>
      </c>
      <c r="H6" s="11">
        <v>1030.8</v>
      </c>
      <c r="I6" s="11">
        <v>14909.8</v>
      </c>
      <c r="J6" s="11">
        <v>1630.1</v>
      </c>
      <c r="K6" s="11">
        <v>5696.6</v>
      </c>
      <c r="L6" s="11">
        <f t="shared" ref="L6:L69" si="0">SUM(D6:K6)</f>
        <v>47714.5</v>
      </c>
    </row>
    <row r="7" spans="2:12" x14ac:dyDescent="0.2">
      <c r="B7" s="17" t="s">
        <v>5</v>
      </c>
      <c r="C7" s="9">
        <v>80000000</v>
      </c>
      <c r="D7" s="11">
        <v>228</v>
      </c>
      <c r="E7" s="11">
        <v>120.6</v>
      </c>
      <c r="F7" s="11">
        <v>209780.8</v>
      </c>
      <c r="G7" s="11">
        <v>348.8</v>
      </c>
      <c r="H7" s="11">
        <v>10721.4</v>
      </c>
      <c r="I7" s="11">
        <v>30716.3</v>
      </c>
      <c r="J7" s="11">
        <v>7335.3</v>
      </c>
      <c r="K7" s="11">
        <v>42705</v>
      </c>
      <c r="L7" s="11">
        <f t="shared" si="0"/>
        <v>301956.19999999995</v>
      </c>
    </row>
    <row r="8" spans="2:12" x14ac:dyDescent="0.2">
      <c r="B8" s="17" t="s">
        <v>6</v>
      </c>
      <c r="C8" s="9">
        <v>81000000</v>
      </c>
      <c r="D8" s="11">
        <v>1293.4000000000001</v>
      </c>
      <c r="E8" s="11">
        <v>117.9</v>
      </c>
      <c r="F8" s="11">
        <v>72894.7</v>
      </c>
      <c r="G8" s="11">
        <v>229.6</v>
      </c>
      <c r="H8" s="11">
        <v>9088.2000000000007</v>
      </c>
      <c r="I8" s="11">
        <v>24731.9</v>
      </c>
      <c r="J8" s="11">
        <v>1630.1</v>
      </c>
      <c r="K8" s="11">
        <v>11165.3</v>
      </c>
      <c r="L8" s="11">
        <f t="shared" si="0"/>
        <v>121151.10000000002</v>
      </c>
    </row>
    <row r="9" spans="2:12" x14ac:dyDescent="0.2">
      <c r="B9" s="17" t="s">
        <v>7</v>
      </c>
      <c r="C9" s="9">
        <v>82000000</v>
      </c>
      <c r="D9" s="11">
        <v>39.1</v>
      </c>
      <c r="E9" s="11">
        <v>168.8</v>
      </c>
      <c r="F9" s="11">
        <v>132736.6</v>
      </c>
      <c r="G9" s="11">
        <v>84.9</v>
      </c>
      <c r="H9" s="11">
        <v>14394.7</v>
      </c>
      <c r="I9" s="11">
        <v>19193.3</v>
      </c>
      <c r="J9" s="11">
        <v>1630.1</v>
      </c>
      <c r="K9" s="11">
        <v>25039.9</v>
      </c>
      <c r="L9" s="11">
        <f t="shared" si="0"/>
        <v>193287.4</v>
      </c>
    </row>
    <row r="10" spans="2:12" x14ac:dyDescent="0.2">
      <c r="B10" s="17" t="s">
        <v>112</v>
      </c>
      <c r="C10" s="9">
        <v>21000000</v>
      </c>
      <c r="D10" s="11">
        <v>0</v>
      </c>
      <c r="E10" s="11">
        <v>126.3</v>
      </c>
      <c r="F10" s="11">
        <v>169160.3</v>
      </c>
      <c r="G10" s="11">
        <v>0</v>
      </c>
      <c r="H10" s="11">
        <v>0</v>
      </c>
      <c r="I10" s="11">
        <v>15324.1</v>
      </c>
      <c r="J10" s="11">
        <v>0</v>
      </c>
      <c r="K10" s="11">
        <v>13417.7</v>
      </c>
      <c r="L10" s="11">
        <f t="shared" si="0"/>
        <v>198028.4</v>
      </c>
    </row>
    <row r="11" spans="2:12" x14ac:dyDescent="0.2">
      <c r="B11" s="17" t="s">
        <v>8</v>
      </c>
      <c r="C11" s="9">
        <v>26000000</v>
      </c>
      <c r="D11" s="11">
        <v>3.6</v>
      </c>
      <c r="E11" s="11">
        <v>67</v>
      </c>
      <c r="F11" s="11">
        <v>29065</v>
      </c>
      <c r="G11" s="11">
        <v>0</v>
      </c>
      <c r="H11" s="11">
        <v>3055.7</v>
      </c>
      <c r="I11" s="11">
        <v>7170</v>
      </c>
      <c r="J11" s="11">
        <v>1630.1</v>
      </c>
      <c r="K11" s="11">
        <v>4274.3</v>
      </c>
      <c r="L11" s="11">
        <f t="shared" si="0"/>
        <v>45265.700000000004</v>
      </c>
    </row>
    <row r="12" spans="2:12" x14ac:dyDescent="0.2">
      <c r="B12" s="17" t="s">
        <v>80</v>
      </c>
      <c r="C12" s="9">
        <v>83000000</v>
      </c>
      <c r="D12" s="11">
        <v>10.4</v>
      </c>
      <c r="E12" s="11">
        <v>88.4</v>
      </c>
      <c r="F12" s="11">
        <v>95217.8</v>
      </c>
      <c r="G12" s="11">
        <v>0</v>
      </c>
      <c r="H12" s="11">
        <v>1108.2</v>
      </c>
      <c r="I12" s="11">
        <v>8099.7</v>
      </c>
      <c r="J12" s="11">
        <v>1630.1</v>
      </c>
      <c r="K12" s="11">
        <v>5211.3999999999996</v>
      </c>
      <c r="L12" s="11">
        <f t="shared" si="0"/>
        <v>111366</v>
      </c>
    </row>
    <row r="13" spans="2:12" x14ac:dyDescent="0.2">
      <c r="B13" s="17" t="s">
        <v>9</v>
      </c>
      <c r="C13" s="9">
        <v>85000000</v>
      </c>
      <c r="D13" s="11">
        <v>52.6</v>
      </c>
      <c r="E13" s="11">
        <v>93.8</v>
      </c>
      <c r="F13" s="11">
        <v>16890</v>
      </c>
      <c r="G13" s="11">
        <v>227.2</v>
      </c>
      <c r="H13" s="11">
        <v>390.8</v>
      </c>
      <c r="I13" s="11">
        <v>6988.3</v>
      </c>
      <c r="J13" s="11">
        <v>1630.1</v>
      </c>
      <c r="K13" s="11">
        <v>4582.7</v>
      </c>
      <c r="L13" s="11">
        <f t="shared" si="0"/>
        <v>30855.5</v>
      </c>
    </row>
    <row r="14" spans="2:12" x14ac:dyDescent="0.2">
      <c r="B14" s="17" t="s">
        <v>10</v>
      </c>
      <c r="C14" s="9">
        <v>91000000</v>
      </c>
      <c r="D14" s="11">
        <v>24.6</v>
      </c>
      <c r="E14" s="11">
        <v>67</v>
      </c>
      <c r="F14" s="11">
        <v>22755.4</v>
      </c>
      <c r="G14" s="11">
        <v>0</v>
      </c>
      <c r="H14" s="11">
        <v>1737.4</v>
      </c>
      <c r="I14" s="11">
        <v>5080.2</v>
      </c>
      <c r="J14" s="11">
        <v>1630.1</v>
      </c>
      <c r="K14" s="11">
        <v>4905.8999999999996</v>
      </c>
      <c r="L14" s="11">
        <f t="shared" si="0"/>
        <v>36200.6</v>
      </c>
    </row>
    <row r="15" spans="2:12" x14ac:dyDescent="0.2">
      <c r="B15" s="17" t="s">
        <v>11</v>
      </c>
      <c r="C15" s="9">
        <v>86000000</v>
      </c>
      <c r="D15" s="11">
        <v>995.1</v>
      </c>
      <c r="E15" s="11">
        <v>75</v>
      </c>
      <c r="F15" s="11">
        <v>49246.3</v>
      </c>
      <c r="G15" s="11">
        <v>110</v>
      </c>
      <c r="H15" s="11">
        <v>17234.099999999999</v>
      </c>
      <c r="I15" s="11">
        <v>19089.400000000001</v>
      </c>
      <c r="J15" s="11">
        <v>1630.1</v>
      </c>
      <c r="K15" s="11">
        <v>5541.5</v>
      </c>
      <c r="L15" s="11">
        <f t="shared" si="0"/>
        <v>93921.5</v>
      </c>
    </row>
    <row r="16" spans="2:12" x14ac:dyDescent="0.2">
      <c r="B16" s="17" t="s">
        <v>12</v>
      </c>
      <c r="C16" s="9">
        <v>87000000</v>
      </c>
      <c r="D16" s="11">
        <v>516.29999999999995</v>
      </c>
      <c r="E16" s="11">
        <v>79.599999999999994</v>
      </c>
      <c r="F16" s="11">
        <v>74118</v>
      </c>
      <c r="G16" s="11">
        <v>87.1</v>
      </c>
      <c r="H16" s="11">
        <v>1532.1</v>
      </c>
      <c r="I16" s="11">
        <v>27822.3</v>
      </c>
      <c r="J16" s="11">
        <v>1630.1</v>
      </c>
      <c r="K16" s="11">
        <v>8901.2999999999993</v>
      </c>
      <c r="L16" s="11">
        <f t="shared" si="0"/>
        <v>114686.80000000002</v>
      </c>
    </row>
    <row r="17" spans="2:12" x14ac:dyDescent="0.2">
      <c r="B17" s="17" t="s">
        <v>13</v>
      </c>
      <c r="C17" s="9">
        <v>35000000</v>
      </c>
      <c r="D17" s="11">
        <v>39.5</v>
      </c>
      <c r="E17" s="11">
        <v>160.80000000000001</v>
      </c>
      <c r="F17" s="11">
        <v>102584</v>
      </c>
      <c r="G17" s="11">
        <v>190.5</v>
      </c>
      <c r="H17" s="11">
        <v>3280.8</v>
      </c>
      <c r="I17" s="11">
        <v>15324.4</v>
      </c>
      <c r="J17" s="11">
        <v>2445</v>
      </c>
      <c r="K17" s="11">
        <v>12647.6</v>
      </c>
      <c r="L17" s="11">
        <f t="shared" si="0"/>
        <v>136672.6</v>
      </c>
    </row>
    <row r="18" spans="2:12" x14ac:dyDescent="0.2">
      <c r="B18" s="17" t="s">
        <v>113</v>
      </c>
      <c r="C18" s="9">
        <v>43000000</v>
      </c>
      <c r="D18" s="11">
        <v>0</v>
      </c>
      <c r="E18" s="11">
        <v>126.3</v>
      </c>
      <c r="F18" s="11">
        <v>98311.7</v>
      </c>
      <c r="G18" s="11">
        <v>0</v>
      </c>
      <c r="H18" s="11">
        <v>0</v>
      </c>
      <c r="I18" s="11">
        <v>9325.4</v>
      </c>
      <c r="J18" s="11">
        <v>0</v>
      </c>
      <c r="K18" s="11">
        <v>13417.7</v>
      </c>
      <c r="L18" s="11">
        <f t="shared" si="0"/>
        <v>121181.09999999999</v>
      </c>
    </row>
    <row r="19" spans="2:12" x14ac:dyDescent="0.2">
      <c r="B19" s="17" t="s">
        <v>14</v>
      </c>
      <c r="C19" s="9">
        <v>88000000</v>
      </c>
      <c r="D19" s="11">
        <v>48.6</v>
      </c>
      <c r="E19" s="11">
        <v>53.6</v>
      </c>
      <c r="F19" s="11">
        <v>37087.800000000003</v>
      </c>
      <c r="G19" s="11">
        <v>56.8</v>
      </c>
      <c r="H19" s="11">
        <v>3831</v>
      </c>
      <c r="I19" s="11">
        <v>13835.8</v>
      </c>
      <c r="J19" s="11">
        <v>1630.1</v>
      </c>
      <c r="K19" s="11">
        <v>6344.4</v>
      </c>
      <c r="L19" s="11">
        <f t="shared" si="0"/>
        <v>62888.100000000006</v>
      </c>
    </row>
    <row r="20" spans="2:12" x14ac:dyDescent="0.2">
      <c r="B20" s="17" t="s">
        <v>15</v>
      </c>
      <c r="C20" s="9">
        <v>89000000</v>
      </c>
      <c r="D20" s="11">
        <v>31</v>
      </c>
      <c r="E20" s="11">
        <v>59</v>
      </c>
      <c r="F20" s="11">
        <v>40771</v>
      </c>
      <c r="G20" s="11">
        <v>168.8</v>
      </c>
      <c r="H20" s="11">
        <v>917</v>
      </c>
      <c r="I20" s="11">
        <v>9018.5</v>
      </c>
      <c r="J20" s="11">
        <v>1630.1</v>
      </c>
      <c r="K20" s="11">
        <v>7239.5</v>
      </c>
      <c r="L20" s="11">
        <f t="shared" si="0"/>
        <v>59834.9</v>
      </c>
    </row>
    <row r="21" spans="2:12" x14ac:dyDescent="0.2">
      <c r="B21" s="17" t="s">
        <v>16</v>
      </c>
      <c r="C21" s="9">
        <v>98000000</v>
      </c>
      <c r="D21" s="11">
        <v>2857.4</v>
      </c>
      <c r="E21" s="11">
        <v>117.9</v>
      </c>
      <c r="F21" s="11">
        <v>107829</v>
      </c>
      <c r="G21" s="11">
        <v>300</v>
      </c>
      <c r="H21" s="11">
        <v>1766.8</v>
      </c>
      <c r="I21" s="11">
        <v>47757.3</v>
      </c>
      <c r="J21" s="11">
        <v>2445</v>
      </c>
      <c r="K21" s="11">
        <v>25023</v>
      </c>
      <c r="L21" s="11">
        <f t="shared" si="0"/>
        <v>188096.40000000002</v>
      </c>
    </row>
    <row r="22" spans="2:12" x14ac:dyDescent="0.2">
      <c r="B22" s="17" t="s">
        <v>81</v>
      </c>
      <c r="C22" s="9">
        <v>90000000</v>
      </c>
      <c r="D22" s="11">
        <v>10.6</v>
      </c>
      <c r="E22" s="11">
        <v>67</v>
      </c>
      <c r="F22" s="11">
        <v>36931.800000000003</v>
      </c>
      <c r="G22" s="11">
        <v>0</v>
      </c>
      <c r="H22" s="11">
        <v>5510.2</v>
      </c>
      <c r="I22" s="11">
        <v>7081.9</v>
      </c>
      <c r="J22" s="11">
        <v>1630.1</v>
      </c>
      <c r="K22" s="11">
        <v>5841.5</v>
      </c>
      <c r="L22" s="11">
        <f t="shared" si="0"/>
        <v>57073.1</v>
      </c>
    </row>
    <row r="23" spans="2:12" x14ac:dyDescent="0.2">
      <c r="B23" s="17" t="s">
        <v>17</v>
      </c>
      <c r="C23" s="9">
        <v>92000000</v>
      </c>
      <c r="D23" s="11">
        <v>249.2</v>
      </c>
      <c r="E23" s="11">
        <v>100.5</v>
      </c>
      <c r="F23" s="11">
        <v>202141.6</v>
      </c>
      <c r="G23" s="11">
        <v>160.5</v>
      </c>
      <c r="H23" s="11">
        <v>4858.7</v>
      </c>
      <c r="I23" s="11">
        <v>24881.599999999999</v>
      </c>
      <c r="J23" s="11">
        <v>6520.3</v>
      </c>
      <c r="K23" s="11">
        <v>44658.9</v>
      </c>
      <c r="L23" s="11">
        <f t="shared" si="0"/>
        <v>283571.30000000005</v>
      </c>
    </row>
    <row r="24" spans="2:12" x14ac:dyDescent="0.2">
      <c r="B24" s="17" t="s">
        <v>18</v>
      </c>
      <c r="C24" s="9">
        <v>93000000</v>
      </c>
      <c r="D24" s="11">
        <v>237.6</v>
      </c>
      <c r="E24" s="11">
        <v>93.8</v>
      </c>
      <c r="F24" s="11">
        <v>35124.5</v>
      </c>
      <c r="G24" s="11">
        <v>0</v>
      </c>
      <c r="H24" s="11">
        <v>8863.5</v>
      </c>
      <c r="I24" s="11">
        <v>16564.099999999999</v>
      </c>
      <c r="J24" s="11">
        <v>1630.1</v>
      </c>
      <c r="K24" s="11">
        <v>6260.7</v>
      </c>
      <c r="L24" s="11">
        <f t="shared" si="0"/>
        <v>68774.3</v>
      </c>
    </row>
    <row r="25" spans="2:12" x14ac:dyDescent="0.2">
      <c r="B25" s="17" t="s">
        <v>19</v>
      </c>
      <c r="C25" s="9">
        <v>94000000</v>
      </c>
      <c r="D25" s="11">
        <v>96.3</v>
      </c>
      <c r="E25" s="11">
        <v>64.3</v>
      </c>
      <c r="F25" s="11">
        <v>77293</v>
      </c>
      <c r="G25" s="11">
        <v>137.6</v>
      </c>
      <c r="H25" s="11">
        <v>769.5</v>
      </c>
      <c r="I25" s="11">
        <v>14622.5</v>
      </c>
      <c r="J25" s="11">
        <v>1630.1</v>
      </c>
      <c r="K25" s="11">
        <v>15133</v>
      </c>
      <c r="L25" s="11">
        <f t="shared" si="0"/>
        <v>109746.30000000002</v>
      </c>
    </row>
    <row r="26" spans="2:12" x14ac:dyDescent="0.2">
      <c r="B26" s="17" t="s">
        <v>20</v>
      </c>
      <c r="C26" s="9">
        <v>95000000</v>
      </c>
      <c r="D26" s="11">
        <v>88.9</v>
      </c>
      <c r="E26" s="11">
        <v>67</v>
      </c>
      <c r="F26" s="11">
        <v>40862.199999999997</v>
      </c>
      <c r="G26" s="11">
        <v>187.5</v>
      </c>
      <c r="H26" s="11">
        <v>10530.3</v>
      </c>
      <c r="I26" s="11">
        <v>13963.2</v>
      </c>
      <c r="J26" s="11">
        <v>1630.1</v>
      </c>
      <c r="K26" s="11">
        <v>7014.5</v>
      </c>
      <c r="L26" s="11">
        <f t="shared" si="0"/>
        <v>74343.7</v>
      </c>
    </row>
    <row r="27" spans="2:12" x14ac:dyDescent="0.2">
      <c r="B27" s="17" t="s">
        <v>21</v>
      </c>
      <c r="C27" s="9">
        <v>96000000</v>
      </c>
      <c r="D27" s="11">
        <v>16.7</v>
      </c>
      <c r="E27" s="11">
        <v>144.69999999999999</v>
      </c>
      <c r="F27" s="11">
        <v>55503.4</v>
      </c>
      <c r="G27" s="11">
        <v>0</v>
      </c>
      <c r="H27" s="11">
        <v>349.9</v>
      </c>
      <c r="I27" s="11">
        <v>8815</v>
      </c>
      <c r="J27" s="11">
        <v>1630.1</v>
      </c>
      <c r="K27" s="11">
        <v>11127.3</v>
      </c>
      <c r="L27" s="11">
        <f t="shared" si="0"/>
        <v>77587.100000000006</v>
      </c>
    </row>
    <row r="28" spans="2:12" x14ac:dyDescent="0.2">
      <c r="B28" s="17" t="s">
        <v>82</v>
      </c>
      <c r="C28" s="9">
        <v>97000000</v>
      </c>
      <c r="D28" s="11">
        <v>76.900000000000006</v>
      </c>
      <c r="E28" s="11">
        <v>59</v>
      </c>
      <c r="F28" s="11">
        <v>61813.1</v>
      </c>
      <c r="G28" s="11">
        <v>43</v>
      </c>
      <c r="H28" s="11">
        <v>1969.3</v>
      </c>
      <c r="I28" s="11">
        <v>9502.5</v>
      </c>
      <c r="J28" s="11">
        <v>1630.1</v>
      </c>
      <c r="K28" s="11">
        <v>9350</v>
      </c>
      <c r="L28" s="11">
        <f t="shared" si="0"/>
        <v>84443.900000000009</v>
      </c>
    </row>
    <row r="29" spans="2:12" x14ac:dyDescent="0.2">
      <c r="B29" s="17" t="s">
        <v>22</v>
      </c>
      <c r="C29" s="9" t="s">
        <v>102</v>
      </c>
      <c r="D29" s="11">
        <v>318.60000000000002</v>
      </c>
      <c r="E29" s="11">
        <v>157.6</v>
      </c>
      <c r="F29" s="11">
        <v>145191.6</v>
      </c>
      <c r="G29" s="11">
        <v>88</v>
      </c>
      <c r="H29" s="11">
        <v>18599.400000000001</v>
      </c>
      <c r="I29" s="11">
        <v>21996.3</v>
      </c>
      <c r="J29" s="11">
        <v>3260.2</v>
      </c>
      <c r="K29" s="11">
        <v>22113.200000000001</v>
      </c>
      <c r="L29" s="11">
        <f t="shared" si="0"/>
        <v>211724.90000000002</v>
      </c>
    </row>
    <row r="30" spans="2:12" x14ac:dyDescent="0.2">
      <c r="B30" s="17" t="s">
        <v>23</v>
      </c>
      <c r="C30" s="9">
        <v>76000000</v>
      </c>
      <c r="D30" s="11">
        <v>726.5</v>
      </c>
      <c r="E30" s="11">
        <v>159.19999999999999</v>
      </c>
      <c r="F30" s="11">
        <v>99479.8</v>
      </c>
      <c r="G30" s="11">
        <v>114.7</v>
      </c>
      <c r="H30" s="11">
        <v>1858.5</v>
      </c>
      <c r="I30" s="11">
        <v>28660.7</v>
      </c>
      <c r="J30" s="11">
        <v>1630.1</v>
      </c>
      <c r="K30" s="11">
        <v>13497.1</v>
      </c>
      <c r="L30" s="11">
        <f t="shared" si="0"/>
        <v>146126.6</v>
      </c>
    </row>
    <row r="31" spans="2:12" x14ac:dyDescent="0.2">
      <c r="B31" s="17" t="s">
        <v>24</v>
      </c>
      <c r="C31" s="9">
        <v>30000000</v>
      </c>
      <c r="D31" s="11">
        <v>1469.1</v>
      </c>
      <c r="E31" s="11">
        <v>134</v>
      </c>
      <c r="F31" s="11">
        <v>40078</v>
      </c>
      <c r="G31" s="11">
        <v>507.7</v>
      </c>
      <c r="H31" s="11">
        <v>363.2</v>
      </c>
      <c r="I31" s="11">
        <v>25594.2</v>
      </c>
      <c r="J31" s="11">
        <v>1630.1</v>
      </c>
      <c r="K31" s="11">
        <v>6188.8</v>
      </c>
      <c r="L31" s="11">
        <f t="shared" si="0"/>
        <v>75965.100000000006</v>
      </c>
    </row>
    <row r="32" spans="2:12" x14ac:dyDescent="0.2">
      <c r="B32" s="17" t="s">
        <v>25</v>
      </c>
      <c r="C32" s="9" t="s">
        <v>103</v>
      </c>
      <c r="D32" s="11">
        <v>98</v>
      </c>
      <c r="E32" s="11">
        <v>201</v>
      </c>
      <c r="F32" s="11">
        <v>250278.8</v>
      </c>
      <c r="G32" s="11">
        <v>278.2</v>
      </c>
      <c r="H32" s="11">
        <v>41589.5</v>
      </c>
      <c r="I32" s="11">
        <v>31767</v>
      </c>
      <c r="J32" s="11">
        <v>5705.2</v>
      </c>
      <c r="K32" s="11">
        <v>37444.199999999997</v>
      </c>
      <c r="L32" s="11">
        <f t="shared" si="0"/>
        <v>367361.9</v>
      </c>
    </row>
    <row r="33" spans="2:12" x14ac:dyDescent="0.2">
      <c r="B33" s="17" t="s">
        <v>26</v>
      </c>
      <c r="C33" s="9" t="s">
        <v>104</v>
      </c>
      <c r="D33" s="11">
        <v>3619.5</v>
      </c>
      <c r="E33" s="11">
        <v>225.1</v>
      </c>
      <c r="F33" s="11">
        <v>243114.1</v>
      </c>
      <c r="G33" s="11">
        <v>1031.4000000000001</v>
      </c>
      <c r="H33" s="11">
        <v>14389.7</v>
      </c>
      <c r="I33" s="11">
        <v>49892</v>
      </c>
      <c r="J33" s="11">
        <v>8150.3</v>
      </c>
      <c r="K33" s="11">
        <v>37427.199999999997</v>
      </c>
      <c r="L33" s="11">
        <f t="shared" si="0"/>
        <v>357849.3</v>
      </c>
    </row>
    <row r="34" spans="2:12" x14ac:dyDescent="0.2">
      <c r="B34" s="17" t="s">
        <v>27</v>
      </c>
      <c r="C34" s="9">
        <v>57000000</v>
      </c>
      <c r="D34" s="11">
        <v>390.9</v>
      </c>
      <c r="E34" s="11">
        <v>97.5</v>
      </c>
      <c r="F34" s="11">
        <v>196008</v>
      </c>
      <c r="G34" s="11">
        <v>448.7</v>
      </c>
      <c r="H34" s="11">
        <v>16763.8</v>
      </c>
      <c r="I34" s="11">
        <v>25516</v>
      </c>
      <c r="J34" s="11">
        <v>2445</v>
      </c>
      <c r="K34" s="11">
        <v>17121.8</v>
      </c>
      <c r="L34" s="11">
        <f t="shared" si="0"/>
        <v>258791.69999999998</v>
      </c>
    </row>
    <row r="35" spans="2:12" x14ac:dyDescent="0.2">
      <c r="B35" s="17" t="s">
        <v>28</v>
      </c>
      <c r="C35" s="9" t="s">
        <v>105</v>
      </c>
      <c r="D35" s="11">
        <v>668.2</v>
      </c>
      <c r="E35" s="11">
        <v>202.6</v>
      </c>
      <c r="F35" s="11">
        <v>147959.29999999999</v>
      </c>
      <c r="G35" s="11">
        <v>82.8</v>
      </c>
      <c r="H35" s="11">
        <v>7284</v>
      </c>
      <c r="I35" s="11">
        <v>21438.2</v>
      </c>
      <c r="J35" s="11">
        <v>1630.1</v>
      </c>
      <c r="K35" s="11">
        <v>15843.3</v>
      </c>
      <c r="L35" s="11">
        <f t="shared" si="0"/>
        <v>195108.49999999997</v>
      </c>
    </row>
    <row r="36" spans="2:12" x14ac:dyDescent="0.2">
      <c r="B36" s="17" t="s">
        <v>29</v>
      </c>
      <c r="C36" s="9" t="s">
        <v>106</v>
      </c>
      <c r="D36" s="11">
        <v>60</v>
      </c>
      <c r="E36" s="11">
        <v>131.30000000000001</v>
      </c>
      <c r="F36" s="11">
        <v>148351.4</v>
      </c>
      <c r="G36" s="11">
        <v>48.8</v>
      </c>
      <c r="H36" s="11">
        <v>7711.5</v>
      </c>
      <c r="I36" s="11">
        <v>20480.599999999999</v>
      </c>
      <c r="J36" s="11">
        <v>4890.2</v>
      </c>
      <c r="K36" s="11">
        <v>20245.599999999999</v>
      </c>
      <c r="L36" s="11">
        <f t="shared" si="0"/>
        <v>201919.4</v>
      </c>
    </row>
    <row r="37" spans="2:12" x14ac:dyDescent="0.2">
      <c r="B37" s="17" t="s">
        <v>30</v>
      </c>
      <c r="C37" s="9" t="s">
        <v>107</v>
      </c>
      <c r="D37" s="11">
        <v>1036.8</v>
      </c>
      <c r="E37" s="11">
        <v>225.1</v>
      </c>
      <c r="F37" s="11">
        <v>114337.9</v>
      </c>
      <c r="G37" s="11">
        <v>95</v>
      </c>
      <c r="H37" s="11">
        <v>2368.6</v>
      </c>
      <c r="I37" s="11">
        <v>29380</v>
      </c>
      <c r="J37" s="11">
        <v>2445</v>
      </c>
      <c r="K37" s="11">
        <v>16078.1</v>
      </c>
      <c r="L37" s="11">
        <f t="shared" si="0"/>
        <v>165966.5</v>
      </c>
    </row>
    <row r="38" spans="2:12" x14ac:dyDescent="0.2">
      <c r="B38" s="17" t="s">
        <v>31</v>
      </c>
      <c r="C38" s="9">
        <v>10000000</v>
      </c>
      <c r="D38" s="11">
        <v>531.9</v>
      </c>
      <c r="E38" s="11">
        <v>159.19999999999999</v>
      </c>
      <c r="F38" s="11">
        <v>86052.6</v>
      </c>
      <c r="G38" s="11">
        <v>50.5</v>
      </c>
      <c r="H38" s="11">
        <v>2051.6999999999998</v>
      </c>
      <c r="I38" s="11">
        <v>24781.5</v>
      </c>
      <c r="J38" s="11">
        <v>1630.1</v>
      </c>
      <c r="K38" s="11">
        <v>7574.5</v>
      </c>
      <c r="L38" s="11">
        <f t="shared" si="0"/>
        <v>122832.00000000001</v>
      </c>
    </row>
    <row r="39" spans="2:12" x14ac:dyDescent="0.2">
      <c r="B39" s="17" t="s">
        <v>32</v>
      </c>
      <c r="C39" s="9">
        <v>11000000</v>
      </c>
      <c r="D39" s="11">
        <v>677</v>
      </c>
      <c r="E39" s="11">
        <v>79.599999999999994</v>
      </c>
      <c r="F39" s="11">
        <v>93931.9</v>
      </c>
      <c r="G39" s="11">
        <v>207.5</v>
      </c>
      <c r="H39" s="11">
        <v>5675.9</v>
      </c>
      <c r="I39" s="11">
        <v>25425.4</v>
      </c>
      <c r="J39" s="11">
        <v>1630.1</v>
      </c>
      <c r="K39" s="11">
        <v>9944.6</v>
      </c>
      <c r="L39" s="11">
        <f t="shared" si="0"/>
        <v>137572</v>
      </c>
    </row>
    <row r="40" spans="2:12" x14ac:dyDescent="0.2">
      <c r="B40" s="17" t="s">
        <v>33</v>
      </c>
      <c r="C40" s="9">
        <v>12000000</v>
      </c>
      <c r="D40" s="11">
        <v>331.9</v>
      </c>
      <c r="E40" s="11">
        <v>117.9</v>
      </c>
      <c r="F40" s="11">
        <v>65891.3</v>
      </c>
      <c r="G40" s="11">
        <v>491.4</v>
      </c>
      <c r="H40" s="11">
        <v>1493.3</v>
      </c>
      <c r="I40" s="11">
        <v>9907.5</v>
      </c>
      <c r="J40" s="11">
        <v>1630.1</v>
      </c>
      <c r="K40" s="11">
        <v>8283.2000000000007</v>
      </c>
      <c r="L40" s="11">
        <f t="shared" si="0"/>
        <v>88146.6</v>
      </c>
    </row>
    <row r="41" spans="2:12" x14ac:dyDescent="0.2">
      <c r="B41" s="17" t="s">
        <v>34</v>
      </c>
      <c r="C41" s="9">
        <v>14000000</v>
      </c>
      <c r="D41" s="11">
        <v>27.3</v>
      </c>
      <c r="E41" s="11">
        <v>80.400000000000006</v>
      </c>
      <c r="F41" s="11">
        <v>73519.100000000006</v>
      </c>
      <c r="G41" s="11">
        <v>398</v>
      </c>
      <c r="H41" s="11">
        <v>6499.9</v>
      </c>
      <c r="I41" s="11">
        <v>11060.6</v>
      </c>
      <c r="J41" s="11">
        <v>1630.1</v>
      </c>
      <c r="K41" s="11">
        <v>12679.2</v>
      </c>
      <c r="L41" s="11">
        <f t="shared" si="0"/>
        <v>105894.6</v>
      </c>
    </row>
    <row r="42" spans="2:12" x14ac:dyDescent="0.2">
      <c r="B42" s="17" t="s">
        <v>35</v>
      </c>
      <c r="C42" s="9">
        <v>15000000</v>
      </c>
      <c r="D42" s="11">
        <v>42.4</v>
      </c>
      <c r="E42" s="11">
        <v>59</v>
      </c>
      <c r="F42" s="11">
        <v>68522.600000000006</v>
      </c>
      <c r="G42" s="11">
        <v>116</v>
      </c>
      <c r="H42" s="11">
        <v>4593.2</v>
      </c>
      <c r="I42" s="11">
        <v>11234.5</v>
      </c>
      <c r="J42" s="11">
        <v>1630.1</v>
      </c>
      <c r="K42" s="11">
        <v>10159.5</v>
      </c>
      <c r="L42" s="11">
        <f t="shared" si="0"/>
        <v>96357.3</v>
      </c>
    </row>
    <row r="43" spans="2:12" x14ac:dyDescent="0.2">
      <c r="B43" s="17" t="s">
        <v>36</v>
      </c>
      <c r="C43" s="9">
        <v>17000000</v>
      </c>
      <c r="D43" s="11">
        <v>36.6</v>
      </c>
      <c r="E43" s="11">
        <v>80.400000000000006</v>
      </c>
      <c r="F43" s="11">
        <v>72205.8</v>
      </c>
      <c r="G43" s="11">
        <v>40</v>
      </c>
      <c r="H43" s="11">
        <v>6644.8</v>
      </c>
      <c r="I43" s="11">
        <v>12192.3</v>
      </c>
      <c r="J43" s="11">
        <v>1630.1</v>
      </c>
      <c r="K43" s="11">
        <v>10668.4</v>
      </c>
      <c r="L43" s="11">
        <f t="shared" si="0"/>
        <v>103498.40000000001</v>
      </c>
    </row>
    <row r="44" spans="2:12" x14ac:dyDescent="0.2">
      <c r="B44" s="17" t="s">
        <v>37</v>
      </c>
      <c r="C44" s="9">
        <v>18000000</v>
      </c>
      <c r="D44" s="11">
        <v>836.5</v>
      </c>
      <c r="E44" s="11">
        <v>125.4</v>
      </c>
      <c r="F44" s="11">
        <v>125996</v>
      </c>
      <c r="G44" s="11">
        <v>211.2</v>
      </c>
      <c r="H44" s="11">
        <v>9882</v>
      </c>
      <c r="I44" s="11">
        <v>19007.3</v>
      </c>
      <c r="J44" s="11">
        <v>3260.2</v>
      </c>
      <c r="K44" s="11">
        <v>16881</v>
      </c>
      <c r="L44" s="11">
        <f t="shared" si="0"/>
        <v>176199.59999999998</v>
      </c>
    </row>
    <row r="45" spans="2:12" x14ac:dyDescent="0.2">
      <c r="B45" s="17" t="s">
        <v>38</v>
      </c>
      <c r="C45" s="9">
        <v>19000000</v>
      </c>
      <c r="D45" s="11">
        <v>447.5</v>
      </c>
      <c r="E45" s="11">
        <v>88.4</v>
      </c>
      <c r="F45" s="11">
        <v>88218</v>
      </c>
      <c r="G45" s="11">
        <v>192.6</v>
      </c>
      <c r="H45" s="11">
        <v>3793</v>
      </c>
      <c r="I45" s="11">
        <v>18357.2</v>
      </c>
      <c r="J45" s="11">
        <v>2445</v>
      </c>
      <c r="K45" s="11">
        <v>11196.2</v>
      </c>
      <c r="L45" s="11">
        <f t="shared" si="0"/>
        <v>124737.9</v>
      </c>
    </row>
    <row r="46" spans="2:12" x14ac:dyDescent="0.2">
      <c r="B46" s="17" t="s">
        <v>39</v>
      </c>
      <c r="C46" s="9">
        <v>20000000</v>
      </c>
      <c r="D46" s="11">
        <v>113.1</v>
      </c>
      <c r="E46" s="11">
        <v>96.5</v>
      </c>
      <c r="F46" s="11">
        <v>114946.7</v>
      </c>
      <c r="G46" s="11">
        <v>54</v>
      </c>
      <c r="H46" s="11">
        <v>10495.9</v>
      </c>
      <c r="I46" s="11">
        <v>15310.2</v>
      </c>
      <c r="J46" s="11">
        <v>2445</v>
      </c>
      <c r="K46" s="11">
        <v>17746.599999999999</v>
      </c>
      <c r="L46" s="11">
        <f t="shared" si="0"/>
        <v>161208</v>
      </c>
    </row>
    <row r="47" spans="2:12" x14ac:dyDescent="0.2">
      <c r="B47" s="17" t="s">
        <v>114</v>
      </c>
      <c r="C47" s="9">
        <v>23000000</v>
      </c>
      <c r="D47" s="11">
        <v>0</v>
      </c>
      <c r="E47" s="11">
        <v>0</v>
      </c>
      <c r="F47" s="11">
        <v>42703.6</v>
      </c>
      <c r="G47" s="11">
        <v>2445.5</v>
      </c>
      <c r="H47" s="11">
        <v>0</v>
      </c>
      <c r="I47" s="11">
        <v>6872.3</v>
      </c>
      <c r="J47" s="11">
        <v>0</v>
      </c>
      <c r="K47" s="11">
        <v>13417.7</v>
      </c>
      <c r="L47" s="11">
        <f t="shared" si="0"/>
        <v>65439.100000000006</v>
      </c>
    </row>
    <row r="48" spans="2:12" x14ac:dyDescent="0.2">
      <c r="B48" s="17" t="s">
        <v>40</v>
      </c>
      <c r="C48" s="9">
        <v>24000000</v>
      </c>
      <c r="D48" s="11">
        <v>34</v>
      </c>
      <c r="E48" s="11">
        <v>59</v>
      </c>
      <c r="F48" s="11">
        <v>55503.4</v>
      </c>
      <c r="G48" s="11">
        <v>30</v>
      </c>
      <c r="H48" s="11">
        <v>2544.1</v>
      </c>
      <c r="I48" s="11">
        <v>11603.3</v>
      </c>
      <c r="J48" s="11">
        <v>1630.1</v>
      </c>
      <c r="K48" s="11">
        <v>8364.7000000000007</v>
      </c>
      <c r="L48" s="11">
        <f t="shared" si="0"/>
        <v>79768.600000000006</v>
      </c>
    </row>
    <row r="49" spans="2:12" x14ac:dyDescent="0.2">
      <c r="B49" s="17" t="s">
        <v>41</v>
      </c>
      <c r="C49" s="9">
        <v>25000000</v>
      </c>
      <c r="D49" s="11">
        <v>1952.7</v>
      </c>
      <c r="E49" s="11">
        <v>209</v>
      </c>
      <c r="F49" s="11">
        <v>219588.7</v>
      </c>
      <c r="G49" s="11">
        <v>218.4</v>
      </c>
      <c r="H49" s="11">
        <v>6312.9</v>
      </c>
      <c r="I49" s="11">
        <v>36065</v>
      </c>
      <c r="J49" s="11">
        <v>1630.1</v>
      </c>
      <c r="K49" s="11">
        <v>32871.300000000003</v>
      </c>
      <c r="L49" s="11">
        <f t="shared" si="0"/>
        <v>298848.09999999998</v>
      </c>
    </row>
    <row r="50" spans="2:12" x14ac:dyDescent="0.2">
      <c r="B50" s="17" t="s">
        <v>42</v>
      </c>
      <c r="C50" s="9">
        <v>27000000</v>
      </c>
      <c r="D50" s="11">
        <v>80.5</v>
      </c>
      <c r="E50" s="11">
        <v>59</v>
      </c>
      <c r="F50" s="11">
        <v>49450.400000000001</v>
      </c>
      <c r="G50" s="11">
        <v>0</v>
      </c>
      <c r="H50" s="11">
        <v>1966.1</v>
      </c>
      <c r="I50" s="11">
        <v>7654.7</v>
      </c>
      <c r="J50" s="11">
        <v>1630.1</v>
      </c>
      <c r="K50" s="11">
        <v>7119.1</v>
      </c>
      <c r="L50" s="11">
        <f t="shared" si="0"/>
        <v>67959.899999999994</v>
      </c>
    </row>
    <row r="51" spans="2:12" x14ac:dyDescent="0.2">
      <c r="B51" s="17" t="s">
        <v>43</v>
      </c>
      <c r="C51" s="9">
        <v>29000000</v>
      </c>
      <c r="D51" s="11">
        <v>28</v>
      </c>
      <c r="E51" s="11">
        <v>73.7</v>
      </c>
      <c r="F51" s="11">
        <v>61156.4</v>
      </c>
      <c r="G51" s="11">
        <v>130.6</v>
      </c>
      <c r="H51" s="11">
        <v>3413.9</v>
      </c>
      <c r="I51" s="11">
        <v>12907.1</v>
      </c>
      <c r="J51" s="11">
        <v>1630.1</v>
      </c>
      <c r="K51" s="11">
        <v>8773.5</v>
      </c>
      <c r="L51" s="11">
        <f t="shared" si="0"/>
        <v>88113.3</v>
      </c>
    </row>
    <row r="52" spans="2:12" x14ac:dyDescent="0.2">
      <c r="B52" s="17" t="s">
        <v>101</v>
      </c>
      <c r="C52" s="9">
        <v>32000000</v>
      </c>
      <c r="D52" s="11">
        <v>256</v>
      </c>
      <c r="E52" s="11">
        <v>62.7</v>
      </c>
      <c r="F52" s="11">
        <v>215407.1</v>
      </c>
      <c r="G52" s="11">
        <v>114.4</v>
      </c>
      <c r="H52" s="11">
        <v>7882.6</v>
      </c>
      <c r="I52" s="11">
        <v>19712</v>
      </c>
      <c r="J52" s="11">
        <v>2445</v>
      </c>
      <c r="K52" s="11">
        <v>22603.9</v>
      </c>
      <c r="L52" s="11">
        <f t="shared" si="0"/>
        <v>268483.7</v>
      </c>
    </row>
    <row r="53" spans="2:12" x14ac:dyDescent="0.2">
      <c r="B53" s="17" t="s">
        <v>44</v>
      </c>
      <c r="C53" s="9">
        <v>33000000</v>
      </c>
      <c r="D53" s="11">
        <v>220.2</v>
      </c>
      <c r="E53" s="11">
        <v>106.1</v>
      </c>
      <c r="F53" s="11">
        <v>76078</v>
      </c>
      <c r="G53" s="11">
        <v>99</v>
      </c>
      <c r="H53" s="11">
        <v>5349.5</v>
      </c>
      <c r="I53" s="11">
        <v>21716</v>
      </c>
      <c r="J53" s="11">
        <v>1630.1</v>
      </c>
      <c r="K53" s="11">
        <v>13818.4</v>
      </c>
      <c r="L53" s="11">
        <f t="shared" si="0"/>
        <v>119017.3</v>
      </c>
    </row>
    <row r="54" spans="2:12" x14ac:dyDescent="0.2">
      <c r="B54" s="17" t="s">
        <v>45</v>
      </c>
      <c r="C54" s="9">
        <v>34000000</v>
      </c>
      <c r="D54" s="11">
        <v>74.8</v>
      </c>
      <c r="E54" s="11">
        <v>53.6</v>
      </c>
      <c r="F54" s="11">
        <v>49613.3</v>
      </c>
      <c r="G54" s="11">
        <v>63.2</v>
      </c>
      <c r="H54" s="11">
        <v>11013.5</v>
      </c>
      <c r="I54" s="11">
        <v>14980.2</v>
      </c>
      <c r="J54" s="11">
        <v>1630.1</v>
      </c>
      <c r="K54" s="11">
        <v>7570.3</v>
      </c>
      <c r="L54" s="11">
        <f t="shared" si="0"/>
        <v>84999.000000000015</v>
      </c>
    </row>
    <row r="55" spans="2:12" x14ac:dyDescent="0.2">
      <c r="B55" s="17" t="s">
        <v>46</v>
      </c>
      <c r="C55" s="9">
        <v>37000000</v>
      </c>
      <c r="D55" s="11">
        <v>57.7</v>
      </c>
      <c r="E55" s="11">
        <v>88.4</v>
      </c>
      <c r="F55" s="11">
        <v>56869.7</v>
      </c>
      <c r="G55" s="11">
        <v>72.3</v>
      </c>
      <c r="H55" s="11">
        <v>5345</v>
      </c>
      <c r="I55" s="11">
        <v>13763.1</v>
      </c>
      <c r="J55" s="11">
        <v>1630.1</v>
      </c>
      <c r="K55" s="11">
        <v>8530.2000000000007</v>
      </c>
      <c r="L55" s="11">
        <f t="shared" si="0"/>
        <v>86356.5</v>
      </c>
    </row>
    <row r="56" spans="2:12" x14ac:dyDescent="0.2">
      <c r="B56" s="17" t="s">
        <v>47</v>
      </c>
      <c r="C56" s="9">
        <v>38000000</v>
      </c>
      <c r="D56" s="11">
        <v>25.9</v>
      </c>
      <c r="E56" s="11">
        <v>102.8</v>
      </c>
      <c r="F56" s="11">
        <v>70492.600000000006</v>
      </c>
      <c r="G56" s="11">
        <v>155</v>
      </c>
      <c r="H56" s="11">
        <v>1857.7</v>
      </c>
      <c r="I56" s="11">
        <v>9191.2999999999993</v>
      </c>
      <c r="J56" s="11">
        <v>1630.1</v>
      </c>
      <c r="K56" s="11">
        <v>9957.9</v>
      </c>
      <c r="L56" s="11">
        <f t="shared" si="0"/>
        <v>93413.3</v>
      </c>
    </row>
    <row r="57" spans="2:12" x14ac:dyDescent="0.2">
      <c r="B57" s="17" t="s">
        <v>48</v>
      </c>
      <c r="C57" s="9">
        <v>41000000</v>
      </c>
      <c r="D57" s="11">
        <v>426.8</v>
      </c>
      <c r="E57" s="11">
        <v>96.5</v>
      </c>
      <c r="F57" s="11">
        <v>71549.2</v>
      </c>
      <c r="G57" s="11">
        <v>43.2</v>
      </c>
      <c r="H57" s="11">
        <v>7034.1</v>
      </c>
      <c r="I57" s="11">
        <v>18711</v>
      </c>
      <c r="J57" s="11">
        <v>1630.1</v>
      </c>
      <c r="K57" s="11">
        <v>8957.7000000000007</v>
      </c>
      <c r="L57" s="11">
        <f t="shared" si="0"/>
        <v>108448.6</v>
      </c>
    </row>
    <row r="58" spans="2:12" x14ac:dyDescent="0.2">
      <c r="B58" s="17" t="s">
        <v>49</v>
      </c>
      <c r="C58" s="9">
        <v>42000000</v>
      </c>
      <c r="D58" s="11">
        <v>42</v>
      </c>
      <c r="E58" s="11">
        <v>73.7</v>
      </c>
      <c r="F58" s="11">
        <v>54846.7</v>
      </c>
      <c r="G58" s="11">
        <v>115.2</v>
      </c>
      <c r="H58" s="11">
        <v>1612</v>
      </c>
      <c r="I58" s="11">
        <v>8940.2000000000007</v>
      </c>
      <c r="J58" s="11">
        <v>1630.1</v>
      </c>
      <c r="K58" s="11">
        <v>9136.4</v>
      </c>
      <c r="L58" s="11">
        <f t="shared" si="0"/>
        <v>76396.299999999988</v>
      </c>
    </row>
    <row r="59" spans="2:12" x14ac:dyDescent="0.2">
      <c r="B59" s="17" t="s">
        <v>50</v>
      </c>
      <c r="C59" s="9">
        <v>44000000</v>
      </c>
      <c r="D59" s="11">
        <v>688.9</v>
      </c>
      <c r="E59" s="11">
        <v>107.2</v>
      </c>
      <c r="F59" s="11">
        <v>23603.9</v>
      </c>
      <c r="G59" s="11">
        <v>0</v>
      </c>
      <c r="H59" s="11">
        <v>207.1</v>
      </c>
      <c r="I59" s="11">
        <v>27612.3</v>
      </c>
      <c r="J59" s="11">
        <v>1630.1</v>
      </c>
      <c r="K59" s="11">
        <v>5518.1</v>
      </c>
      <c r="L59" s="11">
        <f t="shared" si="0"/>
        <v>59367.599999999991</v>
      </c>
    </row>
    <row r="60" spans="2:12" x14ac:dyDescent="0.2">
      <c r="B60" s="17" t="s">
        <v>51</v>
      </c>
      <c r="C60" s="9">
        <v>46000000</v>
      </c>
      <c r="D60" s="11">
        <v>57.6</v>
      </c>
      <c r="E60" s="11">
        <v>80.400000000000006</v>
      </c>
      <c r="F60" s="11">
        <v>410592.8</v>
      </c>
      <c r="G60" s="11">
        <v>579.29999999999995</v>
      </c>
      <c r="H60" s="11">
        <v>22517.3</v>
      </c>
      <c r="I60" s="11">
        <v>41127.1</v>
      </c>
      <c r="J60" s="11">
        <v>6520.3</v>
      </c>
      <c r="K60" s="11">
        <v>28995</v>
      </c>
      <c r="L60" s="11">
        <f t="shared" si="0"/>
        <v>510469.79999999993</v>
      </c>
    </row>
    <row r="61" spans="2:12" x14ac:dyDescent="0.2">
      <c r="B61" s="17" t="s">
        <v>52</v>
      </c>
      <c r="C61" s="9">
        <v>47000000</v>
      </c>
      <c r="D61" s="11">
        <v>767</v>
      </c>
      <c r="E61" s="11">
        <v>48.2</v>
      </c>
      <c r="F61" s="11">
        <v>76662.8</v>
      </c>
      <c r="G61" s="11">
        <v>150.80000000000001</v>
      </c>
      <c r="H61" s="11">
        <v>319.2</v>
      </c>
      <c r="I61" s="11">
        <v>12776.7</v>
      </c>
      <c r="J61" s="11">
        <v>1630.1</v>
      </c>
      <c r="K61" s="11">
        <v>7268.9</v>
      </c>
      <c r="L61" s="11">
        <f t="shared" si="0"/>
        <v>99623.7</v>
      </c>
    </row>
    <row r="62" spans="2:12" x14ac:dyDescent="0.2">
      <c r="B62" s="17" t="s">
        <v>53</v>
      </c>
      <c r="C62" s="9">
        <v>22000000</v>
      </c>
      <c r="D62" s="11">
        <v>112</v>
      </c>
      <c r="E62" s="11">
        <v>75</v>
      </c>
      <c r="F62" s="11">
        <v>172420</v>
      </c>
      <c r="G62" s="11">
        <v>336.3</v>
      </c>
      <c r="H62" s="11">
        <v>12721</v>
      </c>
      <c r="I62" s="11">
        <v>23144.7</v>
      </c>
      <c r="J62" s="11">
        <v>2445</v>
      </c>
      <c r="K62" s="11">
        <v>27617.8</v>
      </c>
      <c r="L62" s="11">
        <f t="shared" si="0"/>
        <v>238871.8</v>
      </c>
    </row>
    <row r="63" spans="2:12" x14ac:dyDescent="0.2">
      <c r="B63" s="17" t="s">
        <v>54</v>
      </c>
      <c r="C63" s="9">
        <v>49000000</v>
      </c>
      <c r="D63" s="11">
        <v>102.9</v>
      </c>
      <c r="E63" s="11">
        <v>53.6</v>
      </c>
      <c r="F63" s="11">
        <v>40114.300000000003</v>
      </c>
      <c r="G63" s="11">
        <v>34.5</v>
      </c>
      <c r="H63" s="11">
        <v>15867.9</v>
      </c>
      <c r="I63" s="11">
        <v>12793.8</v>
      </c>
      <c r="J63" s="11">
        <v>1630.1</v>
      </c>
      <c r="K63" s="11">
        <v>5503.7</v>
      </c>
      <c r="L63" s="11">
        <f t="shared" si="0"/>
        <v>76100.800000000003</v>
      </c>
    </row>
    <row r="64" spans="2:12" x14ac:dyDescent="0.2">
      <c r="B64" s="17" t="s">
        <v>55</v>
      </c>
      <c r="C64" s="9">
        <v>50000000</v>
      </c>
      <c r="D64" s="11">
        <v>398.3</v>
      </c>
      <c r="E64" s="11">
        <v>146.30000000000001</v>
      </c>
      <c r="F64" s="11">
        <v>236402.9</v>
      </c>
      <c r="G64" s="11">
        <v>239</v>
      </c>
      <c r="H64" s="11">
        <v>5794.7</v>
      </c>
      <c r="I64" s="11">
        <v>24452.2</v>
      </c>
      <c r="J64" s="11">
        <v>3260.2</v>
      </c>
      <c r="K64" s="11">
        <v>26615.200000000001</v>
      </c>
      <c r="L64" s="11">
        <f t="shared" si="0"/>
        <v>297308.80000000005</v>
      </c>
    </row>
    <row r="65" spans="2:12" x14ac:dyDescent="0.2">
      <c r="B65" s="17" t="s">
        <v>56</v>
      </c>
      <c r="C65" s="9">
        <v>52000000</v>
      </c>
      <c r="D65" s="11">
        <v>149.9</v>
      </c>
      <c r="E65" s="11">
        <v>96.5</v>
      </c>
      <c r="F65" s="11">
        <v>130682.2</v>
      </c>
      <c r="G65" s="11">
        <v>416</v>
      </c>
      <c r="H65" s="11">
        <v>9535.7999999999993</v>
      </c>
      <c r="I65" s="11">
        <v>19685.3</v>
      </c>
      <c r="J65" s="11">
        <v>1630.1</v>
      </c>
      <c r="K65" s="11">
        <v>16810</v>
      </c>
      <c r="L65" s="11">
        <f t="shared" si="0"/>
        <v>179005.79999999996</v>
      </c>
    </row>
    <row r="66" spans="2:12" x14ac:dyDescent="0.2">
      <c r="B66" s="17" t="s">
        <v>57</v>
      </c>
      <c r="C66" s="9">
        <v>53000000</v>
      </c>
      <c r="D66" s="11">
        <v>157.6</v>
      </c>
      <c r="E66" s="11">
        <v>135.1</v>
      </c>
      <c r="F66" s="11">
        <v>117975</v>
      </c>
      <c r="G66" s="11">
        <v>150</v>
      </c>
      <c r="H66" s="11">
        <v>11091.3</v>
      </c>
      <c r="I66" s="11">
        <v>16546.2</v>
      </c>
      <c r="J66" s="11">
        <v>2445</v>
      </c>
      <c r="K66" s="11">
        <v>25672.400000000001</v>
      </c>
      <c r="L66" s="11">
        <f t="shared" si="0"/>
        <v>174172.6</v>
      </c>
    </row>
    <row r="67" spans="2:12" x14ac:dyDescent="0.2">
      <c r="B67" s="17" t="s">
        <v>58</v>
      </c>
      <c r="C67" s="9">
        <v>54000000</v>
      </c>
      <c r="D67" s="11">
        <v>20.3</v>
      </c>
      <c r="E67" s="11">
        <v>40.200000000000003</v>
      </c>
      <c r="F67" s="11">
        <v>52477</v>
      </c>
      <c r="G67" s="11">
        <v>25.3</v>
      </c>
      <c r="H67" s="11">
        <v>3009.2</v>
      </c>
      <c r="I67" s="11">
        <v>6548</v>
      </c>
      <c r="J67" s="11">
        <v>1630.1</v>
      </c>
      <c r="K67" s="11">
        <v>8389.4</v>
      </c>
      <c r="L67" s="11">
        <f t="shared" si="0"/>
        <v>72139.5</v>
      </c>
    </row>
    <row r="68" spans="2:12" x14ac:dyDescent="0.2">
      <c r="B68" s="17" t="s">
        <v>59</v>
      </c>
      <c r="C68" s="9">
        <v>56000000</v>
      </c>
      <c r="D68" s="11">
        <v>40.9</v>
      </c>
      <c r="E68" s="11">
        <v>96.5</v>
      </c>
      <c r="F68" s="11">
        <v>61156.4</v>
      </c>
      <c r="G68" s="11">
        <v>65.2</v>
      </c>
      <c r="H68" s="11">
        <v>623.29999999999995</v>
      </c>
      <c r="I68" s="11">
        <v>11841.4</v>
      </c>
      <c r="J68" s="11">
        <v>1630.1</v>
      </c>
      <c r="K68" s="11">
        <v>12172.4</v>
      </c>
      <c r="L68" s="11">
        <f t="shared" si="0"/>
        <v>87626.2</v>
      </c>
    </row>
    <row r="69" spans="2:12" x14ac:dyDescent="0.2">
      <c r="B69" s="17" t="s">
        <v>60</v>
      </c>
      <c r="C69" s="9">
        <v>58000000</v>
      </c>
      <c r="D69" s="11">
        <v>140.19999999999999</v>
      </c>
      <c r="E69" s="11">
        <v>53.6</v>
      </c>
      <c r="F69" s="11">
        <v>35117.9</v>
      </c>
      <c r="G69" s="11">
        <v>34</v>
      </c>
      <c r="H69" s="11">
        <v>21443.5</v>
      </c>
      <c r="I69" s="11">
        <v>10999.6</v>
      </c>
      <c r="J69" s="11">
        <v>1630.1</v>
      </c>
      <c r="K69" s="11">
        <v>5432.5</v>
      </c>
      <c r="L69" s="11">
        <f t="shared" si="0"/>
        <v>74851.400000000009</v>
      </c>
    </row>
    <row r="70" spans="2:12" x14ac:dyDescent="0.2">
      <c r="B70" s="17" t="s">
        <v>61</v>
      </c>
      <c r="C70" s="9">
        <v>60000000</v>
      </c>
      <c r="D70" s="11">
        <v>128.5</v>
      </c>
      <c r="E70" s="11">
        <v>168.8</v>
      </c>
      <c r="F70" s="11">
        <v>222349.1</v>
      </c>
      <c r="G70" s="11">
        <v>389.5</v>
      </c>
      <c r="H70" s="11">
        <v>64482.400000000001</v>
      </c>
      <c r="I70" s="11">
        <v>24716.3</v>
      </c>
      <c r="J70" s="11">
        <v>4075.2</v>
      </c>
      <c r="K70" s="11">
        <v>34473.9</v>
      </c>
      <c r="L70" s="11">
        <f t="shared" ref="L70:L94" si="1">SUM(D70:K70)</f>
        <v>350783.7</v>
      </c>
    </row>
    <row r="71" spans="2:12" x14ac:dyDescent="0.2">
      <c r="B71" s="17" t="s">
        <v>62</v>
      </c>
      <c r="C71" s="9">
        <v>61000000</v>
      </c>
      <c r="D71" s="11">
        <v>42.2</v>
      </c>
      <c r="E71" s="11">
        <v>88.4</v>
      </c>
      <c r="F71" s="11">
        <v>51163.7</v>
      </c>
      <c r="G71" s="11">
        <v>195.9</v>
      </c>
      <c r="H71" s="11">
        <v>4252.7</v>
      </c>
      <c r="I71" s="11">
        <v>10686.4</v>
      </c>
      <c r="J71" s="11">
        <v>1630.1</v>
      </c>
      <c r="K71" s="11">
        <v>11053</v>
      </c>
      <c r="L71" s="11">
        <f t="shared" si="1"/>
        <v>79112.399999999994</v>
      </c>
    </row>
    <row r="72" spans="2:12" x14ac:dyDescent="0.2">
      <c r="B72" s="17" t="s">
        <v>63</v>
      </c>
      <c r="C72" s="9">
        <v>36000000</v>
      </c>
      <c r="D72" s="11">
        <v>109.8</v>
      </c>
      <c r="E72" s="11">
        <v>112.5</v>
      </c>
      <c r="F72" s="11">
        <v>187809.1</v>
      </c>
      <c r="G72" s="11">
        <v>339</v>
      </c>
      <c r="H72" s="11">
        <v>2157.5</v>
      </c>
      <c r="I72" s="11">
        <v>18744.3</v>
      </c>
      <c r="J72" s="11">
        <v>2445</v>
      </c>
      <c r="K72" s="11">
        <v>19033.3</v>
      </c>
      <c r="L72" s="11">
        <f t="shared" si="1"/>
        <v>230750.49999999997</v>
      </c>
    </row>
    <row r="73" spans="2:12" x14ac:dyDescent="0.2">
      <c r="B73" s="17" t="s">
        <v>64</v>
      </c>
      <c r="C73" s="9">
        <v>63000000</v>
      </c>
      <c r="D73" s="11">
        <v>132.9</v>
      </c>
      <c r="E73" s="11">
        <v>125.4</v>
      </c>
      <c r="F73" s="11">
        <v>150721.20000000001</v>
      </c>
      <c r="G73" s="11">
        <v>84.3</v>
      </c>
      <c r="H73" s="11">
        <v>1569.9</v>
      </c>
      <c r="I73" s="11">
        <v>17615.599999999999</v>
      </c>
      <c r="J73" s="11">
        <v>2445</v>
      </c>
      <c r="K73" s="11">
        <v>21789.599999999999</v>
      </c>
      <c r="L73" s="11">
        <f t="shared" si="1"/>
        <v>194483.9</v>
      </c>
    </row>
    <row r="74" spans="2:12" x14ac:dyDescent="0.2">
      <c r="B74" s="17" t="s">
        <v>65</v>
      </c>
      <c r="C74" s="9">
        <v>64000000</v>
      </c>
      <c r="D74" s="11">
        <v>365.4</v>
      </c>
      <c r="E74" s="11">
        <v>96.5</v>
      </c>
      <c r="F74" s="11">
        <v>60989.9</v>
      </c>
      <c r="G74" s="11">
        <v>209.2</v>
      </c>
      <c r="H74" s="11">
        <v>620.70000000000005</v>
      </c>
      <c r="I74" s="11">
        <v>11630.4</v>
      </c>
      <c r="J74" s="11">
        <v>1630.1</v>
      </c>
      <c r="K74" s="11">
        <v>6044.6</v>
      </c>
      <c r="L74" s="11">
        <f t="shared" si="1"/>
        <v>81586.8</v>
      </c>
    </row>
    <row r="75" spans="2:12" x14ac:dyDescent="0.2">
      <c r="B75" s="17" t="s">
        <v>66</v>
      </c>
      <c r="C75" s="9">
        <v>65000000</v>
      </c>
      <c r="D75" s="11">
        <v>287.7</v>
      </c>
      <c r="E75" s="11">
        <v>112.5</v>
      </c>
      <c r="F75" s="11">
        <v>299151.59999999998</v>
      </c>
      <c r="G75" s="11">
        <v>226.3</v>
      </c>
      <c r="H75" s="11">
        <v>5419.6</v>
      </c>
      <c r="I75" s="11">
        <v>34603</v>
      </c>
      <c r="J75" s="11">
        <v>3260.2</v>
      </c>
      <c r="K75" s="11">
        <v>35477.300000000003</v>
      </c>
      <c r="L75" s="11">
        <f t="shared" si="1"/>
        <v>378538.19999999995</v>
      </c>
    </row>
    <row r="76" spans="2:12" x14ac:dyDescent="0.2">
      <c r="B76" s="17" t="s">
        <v>67</v>
      </c>
      <c r="C76" s="9">
        <v>66000000</v>
      </c>
      <c r="D76" s="11">
        <v>62.8</v>
      </c>
      <c r="E76" s="11">
        <v>59.1</v>
      </c>
      <c r="F76" s="11">
        <v>61813.1</v>
      </c>
      <c r="G76" s="11">
        <v>57.2</v>
      </c>
      <c r="H76" s="11">
        <v>7166.7</v>
      </c>
      <c r="I76" s="11">
        <v>13322.9</v>
      </c>
      <c r="J76" s="11">
        <v>1630.1</v>
      </c>
      <c r="K76" s="11">
        <v>9413.2999999999993</v>
      </c>
      <c r="L76" s="11">
        <f t="shared" si="1"/>
        <v>93525.2</v>
      </c>
    </row>
    <row r="77" spans="2:12" x14ac:dyDescent="0.2">
      <c r="B77" s="17" t="s">
        <v>68</v>
      </c>
      <c r="C77" s="9">
        <v>68000000</v>
      </c>
      <c r="D77" s="11">
        <v>31.2</v>
      </c>
      <c r="E77" s="11">
        <v>73.7</v>
      </c>
      <c r="F77" s="11">
        <v>56816.6</v>
      </c>
      <c r="G77" s="11">
        <v>50.2</v>
      </c>
      <c r="H77" s="11">
        <v>642.79999999999995</v>
      </c>
      <c r="I77" s="11">
        <v>8331.9</v>
      </c>
      <c r="J77" s="11">
        <v>1630.1</v>
      </c>
      <c r="K77" s="11">
        <v>8211.2000000000007</v>
      </c>
      <c r="L77" s="11">
        <f t="shared" si="1"/>
        <v>75787.7</v>
      </c>
    </row>
    <row r="78" spans="2:12" x14ac:dyDescent="0.2">
      <c r="B78" s="17" t="s">
        <v>69</v>
      </c>
      <c r="C78" s="9">
        <v>28000000</v>
      </c>
      <c r="D78" s="11">
        <v>118.5</v>
      </c>
      <c r="E78" s="11">
        <v>77.2</v>
      </c>
      <c r="F78" s="11">
        <v>64839.6</v>
      </c>
      <c r="G78" s="11">
        <v>134</v>
      </c>
      <c r="H78" s="11">
        <v>45055.5</v>
      </c>
      <c r="I78" s="11">
        <v>15163.6</v>
      </c>
      <c r="J78" s="11">
        <v>1630.1</v>
      </c>
      <c r="K78" s="11">
        <v>11932.5</v>
      </c>
      <c r="L78" s="11">
        <f t="shared" si="1"/>
        <v>138951</v>
      </c>
    </row>
    <row r="79" spans="2:12" x14ac:dyDescent="0.2">
      <c r="B79" s="17" t="s">
        <v>70</v>
      </c>
      <c r="C79" s="9">
        <v>69000000</v>
      </c>
      <c r="D79" s="11">
        <v>373.2</v>
      </c>
      <c r="E79" s="11">
        <v>94.3</v>
      </c>
      <c r="F79" s="11">
        <v>82752.899999999994</v>
      </c>
      <c r="G79" s="11">
        <v>237.5</v>
      </c>
      <c r="H79" s="11">
        <v>3494.6</v>
      </c>
      <c r="I79" s="11">
        <v>40803.199999999997</v>
      </c>
      <c r="J79" s="11">
        <v>1630.1</v>
      </c>
      <c r="K79" s="11">
        <v>9465.7999999999993</v>
      </c>
      <c r="L79" s="11">
        <f t="shared" si="1"/>
        <v>138851.6</v>
      </c>
    </row>
    <row r="80" spans="2:12" x14ac:dyDescent="0.2">
      <c r="B80" s="17" t="s">
        <v>71</v>
      </c>
      <c r="C80" s="9">
        <v>70000000</v>
      </c>
      <c r="D80" s="11">
        <v>40.5</v>
      </c>
      <c r="E80" s="11">
        <v>64.3</v>
      </c>
      <c r="F80" s="11">
        <v>72205.8</v>
      </c>
      <c r="G80" s="11">
        <v>50</v>
      </c>
      <c r="H80" s="11">
        <v>3333.4</v>
      </c>
      <c r="I80" s="11">
        <v>11753.7</v>
      </c>
      <c r="J80" s="11">
        <v>1630.1</v>
      </c>
      <c r="K80" s="11">
        <v>10229.1</v>
      </c>
      <c r="L80" s="11">
        <f t="shared" si="1"/>
        <v>99306.900000000009</v>
      </c>
    </row>
    <row r="81" spans="2:12" x14ac:dyDescent="0.2">
      <c r="B81" s="17" t="s">
        <v>72</v>
      </c>
      <c r="C81" s="9">
        <v>71000000</v>
      </c>
      <c r="D81" s="11">
        <v>396.4</v>
      </c>
      <c r="E81" s="11">
        <v>112.5</v>
      </c>
      <c r="F81" s="11">
        <v>108200.1</v>
      </c>
      <c r="G81" s="11">
        <v>89.1</v>
      </c>
      <c r="H81" s="11">
        <v>1950.2</v>
      </c>
      <c r="I81" s="11">
        <v>23174.6</v>
      </c>
      <c r="J81" s="11">
        <v>1630.1</v>
      </c>
      <c r="K81" s="11">
        <v>15507.1</v>
      </c>
      <c r="L81" s="11">
        <f t="shared" si="1"/>
        <v>151060.1</v>
      </c>
    </row>
    <row r="82" spans="2:12" x14ac:dyDescent="0.2">
      <c r="B82" s="17" t="s">
        <v>73</v>
      </c>
      <c r="C82" s="9">
        <v>73000000</v>
      </c>
      <c r="D82" s="11">
        <v>82.6</v>
      </c>
      <c r="E82" s="11">
        <v>73.7</v>
      </c>
      <c r="F82" s="11">
        <v>86538.4</v>
      </c>
      <c r="G82" s="11">
        <v>151</v>
      </c>
      <c r="H82" s="11">
        <v>940.3</v>
      </c>
      <c r="I82" s="11">
        <v>10922.9</v>
      </c>
      <c r="J82" s="11">
        <v>1630.1</v>
      </c>
      <c r="K82" s="11">
        <v>9552.2999999999993</v>
      </c>
      <c r="L82" s="11">
        <f t="shared" si="1"/>
        <v>109891.3</v>
      </c>
    </row>
    <row r="83" spans="2:12" x14ac:dyDescent="0.2">
      <c r="B83" s="17" t="s">
        <v>115</v>
      </c>
      <c r="C83" s="9">
        <v>74000000</v>
      </c>
      <c r="D83" s="11">
        <v>0</v>
      </c>
      <c r="E83" s="11">
        <v>0</v>
      </c>
      <c r="F83" s="11">
        <v>53669.4</v>
      </c>
      <c r="G83" s="11">
        <v>216.1</v>
      </c>
      <c r="H83" s="11">
        <v>0</v>
      </c>
      <c r="I83" s="11">
        <v>8913.2000000000007</v>
      </c>
      <c r="J83" s="11">
        <v>0</v>
      </c>
      <c r="K83" s="11">
        <v>13417.7</v>
      </c>
      <c r="L83" s="11">
        <f t="shared" si="1"/>
        <v>76216.399999999994</v>
      </c>
    </row>
    <row r="84" spans="2:12" x14ac:dyDescent="0.2">
      <c r="B84" s="17" t="s">
        <v>74</v>
      </c>
      <c r="C84" s="9">
        <v>75000000</v>
      </c>
      <c r="D84" s="11">
        <v>203.8</v>
      </c>
      <c r="E84" s="11">
        <v>112.5</v>
      </c>
      <c r="F84" s="11">
        <v>197533.6</v>
      </c>
      <c r="G84" s="11">
        <v>234.5</v>
      </c>
      <c r="H84" s="11">
        <v>2779.1</v>
      </c>
      <c r="I84" s="11">
        <v>23568.5</v>
      </c>
      <c r="J84" s="11">
        <v>2445</v>
      </c>
      <c r="K84" s="11">
        <v>32496.7</v>
      </c>
      <c r="L84" s="11">
        <f t="shared" si="1"/>
        <v>259373.7</v>
      </c>
    </row>
    <row r="85" spans="2:12" x14ac:dyDescent="0.2">
      <c r="B85" s="17" t="s">
        <v>75</v>
      </c>
      <c r="C85" s="9">
        <v>78000000</v>
      </c>
      <c r="D85" s="11">
        <v>156.19999999999999</v>
      </c>
      <c r="E85" s="11">
        <v>59</v>
      </c>
      <c r="F85" s="11">
        <v>65496.2</v>
      </c>
      <c r="G85" s="11">
        <v>86.1</v>
      </c>
      <c r="H85" s="11">
        <v>8991</v>
      </c>
      <c r="I85" s="11">
        <v>15839.9</v>
      </c>
      <c r="J85" s="11">
        <v>1630.1</v>
      </c>
      <c r="K85" s="11">
        <v>11491.6</v>
      </c>
      <c r="L85" s="11">
        <f t="shared" si="1"/>
        <v>103750.1</v>
      </c>
    </row>
    <row r="86" spans="2:12" x14ac:dyDescent="0.2">
      <c r="B86" s="17" t="s">
        <v>76</v>
      </c>
      <c r="C86" s="9">
        <v>45000000</v>
      </c>
      <c r="D86" s="11">
        <v>0</v>
      </c>
      <c r="E86" s="11">
        <v>60.3</v>
      </c>
      <c r="F86" s="11">
        <v>599108.79999999993</v>
      </c>
      <c r="G86" s="11">
        <v>7579.7</v>
      </c>
      <c r="H86" s="11">
        <v>59158.1</v>
      </c>
      <c r="I86" s="11">
        <v>9414.5</v>
      </c>
      <c r="J86" s="11">
        <v>17115.3</v>
      </c>
      <c r="K86" s="11">
        <v>40973.699999999997</v>
      </c>
      <c r="L86" s="11">
        <f t="shared" si="1"/>
        <v>733410.39999999991</v>
      </c>
    </row>
    <row r="87" spans="2:12" x14ac:dyDescent="0.2">
      <c r="B87" s="17" t="s">
        <v>99</v>
      </c>
      <c r="C87" s="9">
        <v>40000000</v>
      </c>
      <c r="D87" s="11">
        <v>0</v>
      </c>
      <c r="E87" s="11">
        <v>60.3</v>
      </c>
      <c r="F87" s="11">
        <v>410592.8</v>
      </c>
      <c r="G87" s="11">
        <v>6961.2</v>
      </c>
      <c r="H87" s="11">
        <v>70705.5</v>
      </c>
      <c r="I87" s="11">
        <v>0</v>
      </c>
      <c r="J87" s="11">
        <v>4075.2</v>
      </c>
      <c r="K87" s="11">
        <v>26747.9</v>
      </c>
      <c r="L87" s="11">
        <f t="shared" si="1"/>
        <v>519142.9</v>
      </c>
    </row>
    <row r="88" spans="2:12" x14ac:dyDescent="0.2">
      <c r="B88" s="17" t="s">
        <v>98</v>
      </c>
      <c r="C88" s="9">
        <v>67000000</v>
      </c>
      <c r="D88" s="11">
        <v>0</v>
      </c>
      <c r="E88" s="11">
        <v>40.200000000000003</v>
      </c>
      <c r="F88" s="11">
        <v>23412</v>
      </c>
      <c r="G88" s="11">
        <v>77.3</v>
      </c>
      <c r="H88" s="11">
        <v>1291.3</v>
      </c>
      <c r="I88" s="11">
        <v>7187.4</v>
      </c>
      <c r="J88" s="11">
        <v>1630.1</v>
      </c>
      <c r="K88" s="11">
        <v>4296.3</v>
      </c>
      <c r="L88" s="11">
        <f t="shared" si="1"/>
        <v>37934.6</v>
      </c>
    </row>
    <row r="89" spans="2:12" x14ac:dyDescent="0.2">
      <c r="B89" s="17" t="s">
        <v>77</v>
      </c>
      <c r="C89" s="9">
        <v>99000000</v>
      </c>
      <c r="D89" s="11">
        <v>54.8</v>
      </c>
      <c r="E89" s="11">
        <v>67</v>
      </c>
      <c r="F89" s="11">
        <v>13509.5</v>
      </c>
      <c r="G89" s="11">
        <v>118.7</v>
      </c>
      <c r="H89" s="11">
        <v>0</v>
      </c>
      <c r="I89" s="11">
        <v>6892</v>
      </c>
      <c r="J89" s="11">
        <v>1630.1</v>
      </c>
      <c r="K89" s="11">
        <v>4542.8</v>
      </c>
      <c r="L89" s="11">
        <f t="shared" si="1"/>
        <v>26814.899999999998</v>
      </c>
    </row>
    <row r="90" spans="2:12" x14ac:dyDescent="0.2">
      <c r="B90" s="17" t="s">
        <v>78</v>
      </c>
      <c r="C90" s="9">
        <v>11800000</v>
      </c>
      <c r="D90" s="11">
        <v>536.6</v>
      </c>
      <c r="E90" s="11">
        <v>56.3</v>
      </c>
      <c r="F90" s="11">
        <v>5636.5</v>
      </c>
      <c r="G90" s="11">
        <v>0</v>
      </c>
      <c r="H90" s="11">
        <v>0</v>
      </c>
      <c r="I90" s="11">
        <v>10461.4</v>
      </c>
      <c r="J90" s="11">
        <v>1630.1</v>
      </c>
      <c r="K90" s="11">
        <v>4886</v>
      </c>
      <c r="L90" s="11">
        <f t="shared" si="1"/>
        <v>23206.899999999998</v>
      </c>
    </row>
    <row r="91" spans="2:12" s="3" customFormat="1" x14ac:dyDescent="0.2">
      <c r="B91" s="18" t="s">
        <v>83</v>
      </c>
      <c r="C91" s="9">
        <v>71800000</v>
      </c>
      <c r="D91" s="11">
        <v>968.5</v>
      </c>
      <c r="E91" s="11">
        <v>48.2</v>
      </c>
      <c r="F91" s="11">
        <v>166329.29999999999</v>
      </c>
      <c r="G91" s="11">
        <v>180.8</v>
      </c>
      <c r="H91" s="11">
        <v>14508.7</v>
      </c>
      <c r="I91" s="11">
        <v>35048.6</v>
      </c>
      <c r="J91" s="11">
        <v>1630.1</v>
      </c>
      <c r="K91" s="11">
        <v>12096</v>
      </c>
      <c r="L91" s="11">
        <f t="shared" si="1"/>
        <v>230810.2</v>
      </c>
    </row>
    <row r="92" spans="2:12" s="3" customFormat="1" x14ac:dyDescent="0.2">
      <c r="B92" s="18" t="s">
        <v>84</v>
      </c>
      <c r="C92" s="9">
        <v>77000000</v>
      </c>
      <c r="D92" s="11">
        <v>1035.5</v>
      </c>
      <c r="E92" s="11">
        <v>107.2</v>
      </c>
      <c r="F92" s="11">
        <v>9808.4</v>
      </c>
      <c r="G92" s="11">
        <v>0</v>
      </c>
      <c r="H92" s="11">
        <v>1686</v>
      </c>
      <c r="I92" s="11">
        <v>19195.099999999999</v>
      </c>
      <c r="J92" s="11">
        <v>1630.1</v>
      </c>
      <c r="K92" s="11">
        <v>6205.8</v>
      </c>
      <c r="L92" s="11">
        <f t="shared" si="1"/>
        <v>39668.1</v>
      </c>
    </row>
    <row r="93" spans="2:12" s="3" customFormat="1" x14ac:dyDescent="0.2">
      <c r="B93" s="18" t="s">
        <v>79</v>
      </c>
      <c r="C93" s="9">
        <v>71900000</v>
      </c>
      <c r="D93" s="11">
        <v>1001.3</v>
      </c>
      <c r="E93" s="11">
        <v>80.400000000000006</v>
      </c>
      <c r="F93" s="11">
        <v>55732</v>
      </c>
      <c r="G93" s="11">
        <v>150</v>
      </c>
      <c r="H93" s="11">
        <v>964.3</v>
      </c>
      <c r="I93" s="11">
        <v>22687.200000000001</v>
      </c>
      <c r="J93" s="11">
        <v>1630.1</v>
      </c>
      <c r="K93" s="11">
        <v>6332.8</v>
      </c>
      <c r="L93" s="11">
        <f t="shared" si="1"/>
        <v>88578.1</v>
      </c>
    </row>
    <row r="94" spans="2:12" s="3" customFormat="1" x14ac:dyDescent="0.2">
      <c r="B94" s="18" t="s">
        <v>94</v>
      </c>
      <c r="C94" s="9" t="s">
        <v>108</v>
      </c>
      <c r="D94" s="11">
        <v>0</v>
      </c>
      <c r="E94" s="11">
        <v>0</v>
      </c>
      <c r="F94" s="11">
        <v>2569.8000000000002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f t="shared" si="1"/>
        <v>2569.8000000000002</v>
      </c>
    </row>
    <row r="95" spans="2:12" ht="23.25" customHeight="1" x14ac:dyDescent="0.2">
      <c r="B95" s="13" t="s">
        <v>2</v>
      </c>
      <c r="C95" s="16"/>
      <c r="D95" s="15">
        <f>SUM(D5:D94)</f>
        <v>30581.500000000004</v>
      </c>
      <c r="E95" s="15">
        <f t="shared" ref="E95:L95" si="2">SUM(E5:E94)</f>
        <v>8566.6999999999989</v>
      </c>
      <c r="F95" s="15">
        <f t="shared" si="2"/>
        <v>9481259.700000003</v>
      </c>
      <c r="G95" s="15">
        <f t="shared" si="2"/>
        <v>30192</v>
      </c>
      <c r="H95" s="15">
        <f t="shared" si="2"/>
        <v>724251.5</v>
      </c>
      <c r="I95" s="15">
        <f t="shared" si="2"/>
        <v>1569787.9999999995</v>
      </c>
      <c r="J95" s="15">
        <f t="shared" si="2"/>
        <v>204574.10000000024</v>
      </c>
      <c r="K95" s="15">
        <f t="shared" si="2"/>
        <v>1277918.5000000002</v>
      </c>
      <c r="L95" s="15">
        <f t="shared" si="2"/>
        <v>13327131.999999996</v>
      </c>
    </row>
  </sheetData>
  <mergeCells count="5">
    <mergeCell ref="B1:L1"/>
    <mergeCell ref="B2:B3"/>
    <mergeCell ref="C2:C3"/>
    <mergeCell ref="D2:K2"/>
    <mergeCell ref="L2:L3"/>
  </mergeCells>
  <printOptions horizontalCentered="1"/>
  <pageMargins left="0.39370078740157483" right="0.39370078740157483" top="0.39370078740157483" bottom="0.31496062992125984" header="0.31496062992125984" footer="0.39370078740157483"/>
  <pageSetup paperSize="9" scale="74" fitToHeight="0" orientation="landscape" r:id="rId1"/>
  <headerFooter alignWithMargins="0"/>
  <rowBreaks count="2" manualBreakCount="2">
    <brk id="38" max="12" man="1"/>
    <brk id="7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5"/>
  <sheetViews>
    <sheetView showGridLines="0" tabSelected="1" view="pageBreakPreview" zoomScale="80" zoomScaleNormal="100" zoomScaleSheetLayoutView="80" workbookViewId="0">
      <selection activeCell="B2" sqref="B2:B3"/>
    </sheetView>
  </sheetViews>
  <sheetFormatPr defaultRowHeight="12.75" x14ac:dyDescent="0.2"/>
  <cols>
    <col min="1" max="1" width="1.140625" style="3" customWidth="1"/>
    <col min="2" max="2" width="37.7109375" customWidth="1"/>
    <col min="3" max="3" width="12.42578125" customWidth="1"/>
    <col min="4" max="4" width="15.7109375" customWidth="1"/>
    <col min="5" max="5" width="15.5703125" customWidth="1"/>
    <col min="6" max="6" width="15.85546875" customWidth="1"/>
    <col min="7" max="7" width="20.85546875" customWidth="1"/>
    <col min="8" max="10" width="14.5703125" customWidth="1"/>
    <col min="11" max="11" width="11.7109375" customWidth="1"/>
    <col min="12" max="12" width="16.85546875" customWidth="1"/>
    <col min="13" max="13" width="0.7109375" customWidth="1"/>
  </cols>
  <sheetData>
    <row r="1" spans="2:17" ht="28.5" customHeight="1" x14ac:dyDescent="0.2">
      <c r="B1" s="20" t="s">
        <v>118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7" ht="35.25" customHeight="1" x14ac:dyDescent="0.2">
      <c r="B2" s="19" t="s">
        <v>1</v>
      </c>
      <c r="C2" s="19" t="s">
        <v>0</v>
      </c>
      <c r="D2" s="19" t="s">
        <v>85</v>
      </c>
      <c r="E2" s="19"/>
      <c r="F2" s="19"/>
      <c r="G2" s="19"/>
      <c r="H2" s="19"/>
      <c r="I2" s="19"/>
      <c r="J2" s="19"/>
      <c r="K2" s="19"/>
      <c r="L2" s="21" t="s">
        <v>111</v>
      </c>
    </row>
    <row r="3" spans="2:17" ht="208.5" customHeight="1" x14ac:dyDescent="0.2">
      <c r="B3" s="19"/>
      <c r="C3" s="19"/>
      <c r="D3" s="7" t="s">
        <v>86</v>
      </c>
      <c r="E3" s="7" t="s">
        <v>87</v>
      </c>
      <c r="F3" s="7" t="s">
        <v>88</v>
      </c>
      <c r="G3" s="7" t="s">
        <v>89</v>
      </c>
      <c r="H3" s="7" t="s">
        <v>90</v>
      </c>
      <c r="I3" s="7" t="s">
        <v>91</v>
      </c>
      <c r="J3" s="7" t="s">
        <v>92</v>
      </c>
      <c r="K3" s="7" t="s">
        <v>93</v>
      </c>
      <c r="L3" s="21"/>
    </row>
    <row r="4" spans="2:17" x14ac:dyDescent="0.2">
      <c r="B4" s="9">
        <v>1</v>
      </c>
      <c r="C4" s="9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9">
        <v>11</v>
      </c>
    </row>
    <row r="5" spans="2:17" x14ac:dyDescent="0.2">
      <c r="B5" s="17" t="s">
        <v>3</v>
      </c>
      <c r="C5" s="9">
        <v>79000000</v>
      </c>
      <c r="D5" s="11">
        <v>24.2</v>
      </c>
      <c r="E5" s="11">
        <v>80.400000000000006</v>
      </c>
      <c r="F5" s="11">
        <v>26709.1</v>
      </c>
      <c r="G5" s="11">
        <v>12</v>
      </c>
      <c r="H5" s="11">
        <v>643.70000000000005</v>
      </c>
      <c r="I5" s="11">
        <v>7926.7</v>
      </c>
      <c r="J5" s="11">
        <v>1689.3</v>
      </c>
      <c r="K5" s="11">
        <v>4719.7</v>
      </c>
      <c r="L5" s="11">
        <f>SUM(D5:K5)</f>
        <v>41805.1</v>
      </c>
    </row>
    <row r="6" spans="2:17" x14ac:dyDescent="0.2">
      <c r="B6" s="17" t="s">
        <v>4</v>
      </c>
      <c r="C6" s="9">
        <v>84000000</v>
      </c>
      <c r="D6" s="11">
        <v>247.1</v>
      </c>
      <c r="E6" s="11">
        <v>80.400000000000006</v>
      </c>
      <c r="F6" s="11">
        <v>24944.5</v>
      </c>
      <c r="G6" s="11">
        <v>56.4</v>
      </c>
      <c r="H6" s="11">
        <v>1068.2</v>
      </c>
      <c r="I6" s="11">
        <v>15451.3</v>
      </c>
      <c r="J6" s="11">
        <v>1689.3</v>
      </c>
      <c r="K6" s="11">
        <v>5926.4</v>
      </c>
      <c r="L6" s="11">
        <f t="shared" ref="L6:L69" si="0">SUM(D6:K6)</f>
        <v>49463.600000000006</v>
      </c>
    </row>
    <row r="7" spans="2:17" x14ac:dyDescent="0.2">
      <c r="B7" s="17" t="s">
        <v>5</v>
      </c>
      <c r="C7" s="9">
        <v>80000000</v>
      </c>
      <c r="D7" s="11">
        <v>228</v>
      </c>
      <c r="E7" s="11">
        <v>120.6</v>
      </c>
      <c r="F7" s="11">
        <v>217140.7</v>
      </c>
      <c r="G7" s="11">
        <v>250.1</v>
      </c>
      <c r="H7" s="11">
        <v>11110.8</v>
      </c>
      <c r="I7" s="11">
        <v>31831.8</v>
      </c>
      <c r="J7" s="11">
        <v>7601.8</v>
      </c>
      <c r="K7" s="11">
        <v>44227.7</v>
      </c>
      <c r="L7" s="11">
        <f t="shared" si="0"/>
        <v>312511.5</v>
      </c>
    </row>
    <row r="8" spans="2:17" x14ac:dyDescent="0.2">
      <c r="B8" s="17" t="s">
        <v>6</v>
      </c>
      <c r="C8" s="9">
        <v>81000000</v>
      </c>
      <c r="D8" s="11">
        <v>1293.4000000000001</v>
      </c>
      <c r="E8" s="11">
        <v>117.9</v>
      </c>
      <c r="F8" s="11">
        <v>75459</v>
      </c>
      <c r="G8" s="11">
        <v>229.6</v>
      </c>
      <c r="H8" s="11">
        <v>9418.2999999999993</v>
      </c>
      <c r="I8" s="11">
        <v>25630.1</v>
      </c>
      <c r="J8" s="11">
        <v>1689.3</v>
      </c>
      <c r="K8" s="11">
        <v>11565.3</v>
      </c>
      <c r="L8" s="11">
        <f t="shared" si="0"/>
        <v>125402.90000000002</v>
      </c>
    </row>
    <row r="9" spans="2:17" x14ac:dyDescent="0.2">
      <c r="B9" s="17" t="s">
        <v>7</v>
      </c>
      <c r="C9" s="9">
        <v>82000000</v>
      </c>
      <c r="D9" s="11">
        <v>39.1</v>
      </c>
      <c r="E9" s="11">
        <v>168.8</v>
      </c>
      <c r="F9" s="11">
        <v>137442.70000000001</v>
      </c>
      <c r="G9" s="11">
        <v>84.9</v>
      </c>
      <c r="H9" s="11">
        <v>14917.5</v>
      </c>
      <c r="I9" s="11">
        <v>19890.3</v>
      </c>
      <c r="J9" s="11">
        <v>1689.3</v>
      </c>
      <c r="K9" s="11">
        <v>25925.7</v>
      </c>
      <c r="L9" s="11">
        <f t="shared" si="0"/>
        <v>200158.3</v>
      </c>
    </row>
    <row r="10" spans="2:17" x14ac:dyDescent="0.2">
      <c r="B10" s="17" t="s">
        <v>112</v>
      </c>
      <c r="C10" s="9">
        <v>21000000</v>
      </c>
      <c r="D10" s="11">
        <v>0</v>
      </c>
      <c r="E10" s="11">
        <v>126.3</v>
      </c>
      <c r="F10" s="11">
        <v>174875</v>
      </c>
      <c r="G10" s="11">
        <v>0</v>
      </c>
      <c r="H10" s="11">
        <v>0</v>
      </c>
      <c r="I10" s="11">
        <v>15734.3</v>
      </c>
      <c r="J10" s="11">
        <v>0</v>
      </c>
      <c r="K10" s="11">
        <v>13954.4</v>
      </c>
      <c r="L10" s="11">
        <f t="shared" si="0"/>
        <v>204689.99999999997</v>
      </c>
      <c r="Q10" t="s">
        <v>100</v>
      </c>
    </row>
    <row r="11" spans="2:17" x14ac:dyDescent="0.2">
      <c r="B11" s="17" t="s">
        <v>8</v>
      </c>
      <c r="C11" s="9">
        <v>26000000</v>
      </c>
      <c r="D11" s="11">
        <v>3.6</v>
      </c>
      <c r="E11" s="11">
        <v>67</v>
      </c>
      <c r="F11" s="11">
        <v>30083.5</v>
      </c>
      <c r="G11" s="11">
        <v>0</v>
      </c>
      <c r="H11" s="11">
        <v>3166.6</v>
      </c>
      <c r="I11" s="11">
        <v>7430.4</v>
      </c>
      <c r="J11" s="11">
        <v>1689.3</v>
      </c>
      <c r="K11" s="11">
        <v>4452.6000000000004</v>
      </c>
      <c r="L11" s="11">
        <f t="shared" si="0"/>
        <v>46893</v>
      </c>
    </row>
    <row r="12" spans="2:17" x14ac:dyDescent="0.2">
      <c r="B12" s="17" t="s">
        <v>80</v>
      </c>
      <c r="C12" s="9">
        <v>83000000</v>
      </c>
      <c r="D12" s="11">
        <v>10.4</v>
      </c>
      <c r="E12" s="11">
        <v>88.4</v>
      </c>
      <c r="F12" s="11">
        <v>98556.800000000003</v>
      </c>
      <c r="G12" s="11">
        <v>0</v>
      </c>
      <c r="H12" s="11">
        <v>1148.4000000000001</v>
      </c>
      <c r="I12" s="11">
        <v>8393.9</v>
      </c>
      <c r="J12" s="11">
        <v>1689.3</v>
      </c>
      <c r="K12" s="11">
        <v>5400.7</v>
      </c>
      <c r="L12" s="11">
        <f t="shared" si="0"/>
        <v>115287.9</v>
      </c>
    </row>
    <row r="13" spans="2:17" x14ac:dyDescent="0.2">
      <c r="B13" s="17" t="s">
        <v>9</v>
      </c>
      <c r="C13" s="9">
        <v>85000000</v>
      </c>
      <c r="D13" s="11">
        <v>52.6</v>
      </c>
      <c r="E13" s="11">
        <v>93.8</v>
      </c>
      <c r="F13" s="11">
        <v>17505.5</v>
      </c>
      <c r="G13" s="11">
        <v>238</v>
      </c>
      <c r="H13" s="11">
        <v>405</v>
      </c>
      <c r="I13" s="11">
        <v>7242.1</v>
      </c>
      <c r="J13" s="11">
        <v>1689.3</v>
      </c>
      <c r="K13" s="11">
        <v>4767.1000000000004</v>
      </c>
      <c r="L13" s="11">
        <f t="shared" si="0"/>
        <v>31993.4</v>
      </c>
    </row>
    <row r="14" spans="2:17" x14ac:dyDescent="0.2">
      <c r="B14" s="17" t="s">
        <v>10</v>
      </c>
      <c r="C14" s="9">
        <v>91000000</v>
      </c>
      <c r="D14" s="11">
        <v>24.6</v>
      </c>
      <c r="E14" s="11">
        <v>67</v>
      </c>
      <c r="F14" s="11">
        <v>23568.5</v>
      </c>
      <c r="G14" s="11">
        <v>0</v>
      </c>
      <c r="H14" s="11">
        <v>1800.5</v>
      </c>
      <c r="I14" s="11">
        <v>5264.7</v>
      </c>
      <c r="J14" s="11">
        <v>1689.3</v>
      </c>
      <c r="K14" s="11">
        <v>5092.2</v>
      </c>
      <c r="L14" s="11">
        <f t="shared" si="0"/>
        <v>37506.799999999996</v>
      </c>
    </row>
    <row r="15" spans="2:17" x14ac:dyDescent="0.2">
      <c r="B15" s="17" t="s">
        <v>11</v>
      </c>
      <c r="C15" s="9">
        <v>86000000</v>
      </c>
      <c r="D15" s="11">
        <v>995.1</v>
      </c>
      <c r="E15" s="11">
        <v>75</v>
      </c>
      <c r="F15" s="11">
        <v>50980.800000000003</v>
      </c>
      <c r="G15" s="11">
        <v>110</v>
      </c>
      <c r="H15" s="11">
        <v>17860</v>
      </c>
      <c r="I15" s="11">
        <v>19782.599999999999</v>
      </c>
      <c r="J15" s="11">
        <v>1689.3</v>
      </c>
      <c r="K15" s="11">
        <v>5745.6</v>
      </c>
      <c r="L15" s="11">
        <f t="shared" si="0"/>
        <v>97238.400000000009</v>
      </c>
    </row>
    <row r="16" spans="2:17" x14ac:dyDescent="0.2">
      <c r="B16" s="17" t="s">
        <v>12</v>
      </c>
      <c r="C16" s="9">
        <v>87000000</v>
      </c>
      <c r="D16" s="11">
        <v>516.29999999999995</v>
      </c>
      <c r="E16" s="11">
        <v>79.599999999999994</v>
      </c>
      <c r="F16" s="11">
        <v>76746.8</v>
      </c>
      <c r="G16" s="11">
        <v>87.1</v>
      </c>
      <c r="H16" s="11">
        <v>1587.7</v>
      </c>
      <c r="I16" s="11">
        <v>28832.799999999999</v>
      </c>
      <c r="J16" s="11">
        <v>1689.3</v>
      </c>
      <c r="K16" s="11">
        <v>9224.1</v>
      </c>
      <c r="L16" s="11">
        <f t="shared" si="0"/>
        <v>118763.70000000001</v>
      </c>
    </row>
    <row r="17" spans="2:12" x14ac:dyDescent="0.2">
      <c r="B17" s="17" t="s">
        <v>13</v>
      </c>
      <c r="C17" s="9">
        <v>35000000</v>
      </c>
      <c r="D17" s="11">
        <v>39.5</v>
      </c>
      <c r="E17" s="11">
        <v>160.80000000000001</v>
      </c>
      <c r="F17" s="11">
        <v>106188</v>
      </c>
      <c r="G17" s="11">
        <v>190.5</v>
      </c>
      <c r="H17" s="11">
        <v>3399.9</v>
      </c>
      <c r="I17" s="11">
        <v>15881.4</v>
      </c>
      <c r="J17" s="11">
        <v>2534</v>
      </c>
      <c r="K17" s="11">
        <v>13098.3</v>
      </c>
      <c r="L17" s="11">
        <f t="shared" si="0"/>
        <v>141492.4</v>
      </c>
    </row>
    <row r="18" spans="2:12" x14ac:dyDescent="0.2">
      <c r="B18" s="17" t="s">
        <v>113</v>
      </c>
      <c r="C18" s="9">
        <v>43000000</v>
      </c>
      <c r="D18" s="11">
        <v>0</v>
      </c>
      <c r="E18" s="11">
        <v>126.3</v>
      </c>
      <c r="F18" s="11">
        <v>101633</v>
      </c>
      <c r="G18" s="11">
        <v>0</v>
      </c>
      <c r="H18" s="11">
        <v>0</v>
      </c>
      <c r="I18" s="11">
        <v>9571.6</v>
      </c>
      <c r="J18" s="11">
        <v>0</v>
      </c>
      <c r="K18" s="11">
        <v>13954.4</v>
      </c>
      <c r="L18" s="11">
        <f t="shared" si="0"/>
        <v>125285.3</v>
      </c>
    </row>
    <row r="19" spans="2:12" x14ac:dyDescent="0.2">
      <c r="B19" s="17" t="s">
        <v>14</v>
      </c>
      <c r="C19" s="9">
        <v>88000000</v>
      </c>
      <c r="D19" s="11">
        <v>48.6</v>
      </c>
      <c r="E19" s="11">
        <v>53.6</v>
      </c>
      <c r="F19" s="11">
        <v>38389.699999999997</v>
      </c>
      <c r="G19" s="11">
        <v>56.8</v>
      </c>
      <c r="H19" s="11">
        <v>3970.1</v>
      </c>
      <c r="I19" s="11">
        <v>14338.3</v>
      </c>
      <c r="J19" s="11">
        <v>1689.3</v>
      </c>
      <c r="K19" s="11">
        <v>6568.2</v>
      </c>
      <c r="L19" s="11">
        <f t="shared" si="0"/>
        <v>65114.599999999991</v>
      </c>
    </row>
    <row r="20" spans="2:12" x14ac:dyDescent="0.2">
      <c r="B20" s="17" t="s">
        <v>15</v>
      </c>
      <c r="C20" s="9">
        <v>89000000</v>
      </c>
      <c r="D20" s="11">
        <v>31</v>
      </c>
      <c r="E20" s="11">
        <v>59</v>
      </c>
      <c r="F20" s="11">
        <v>42205.2</v>
      </c>
      <c r="G20" s="11">
        <v>168.8</v>
      </c>
      <c r="H20" s="11">
        <v>950.3</v>
      </c>
      <c r="I20" s="11">
        <v>9346.1</v>
      </c>
      <c r="J20" s="11">
        <v>1689.3</v>
      </c>
      <c r="K20" s="11">
        <v>7500.3</v>
      </c>
      <c r="L20" s="11">
        <f t="shared" si="0"/>
        <v>61950.000000000007</v>
      </c>
    </row>
    <row r="21" spans="2:12" x14ac:dyDescent="0.2">
      <c r="B21" s="17" t="s">
        <v>16</v>
      </c>
      <c r="C21" s="9">
        <v>98000000</v>
      </c>
      <c r="D21" s="11">
        <v>2857.4</v>
      </c>
      <c r="E21" s="11">
        <v>117.9</v>
      </c>
      <c r="F21" s="11">
        <v>111656.8</v>
      </c>
      <c r="G21" s="11">
        <v>300</v>
      </c>
      <c r="H21" s="11">
        <v>1831</v>
      </c>
      <c r="I21" s="11">
        <v>49491.7</v>
      </c>
      <c r="J21" s="11">
        <v>2534</v>
      </c>
      <c r="K21" s="11">
        <v>26039.3</v>
      </c>
      <c r="L21" s="11">
        <f t="shared" si="0"/>
        <v>194828.09999999998</v>
      </c>
    </row>
    <row r="22" spans="2:12" x14ac:dyDescent="0.2">
      <c r="B22" s="17" t="s">
        <v>81</v>
      </c>
      <c r="C22" s="9">
        <v>90000000</v>
      </c>
      <c r="D22" s="11">
        <v>10.6</v>
      </c>
      <c r="E22" s="11">
        <v>67</v>
      </c>
      <c r="F22" s="11">
        <v>38250.5</v>
      </c>
      <c r="G22" s="11">
        <v>0</v>
      </c>
      <c r="H22" s="11">
        <v>5710.4</v>
      </c>
      <c r="I22" s="11">
        <v>7339.1</v>
      </c>
      <c r="J22" s="11">
        <v>1689.3</v>
      </c>
      <c r="K22" s="11">
        <v>6059.2</v>
      </c>
      <c r="L22" s="11">
        <f t="shared" si="0"/>
        <v>59126.1</v>
      </c>
    </row>
    <row r="23" spans="2:12" x14ac:dyDescent="0.2">
      <c r="B23" s="17" t="s">
        <v>17</v>
      </c>
      <c r="C23" s="9">
        <v>92000000</v>
      </c>
      <c r="D23" s="11">
        <v>249.2</v>
      </c>
      <c r="E23" s="11">
        <v>100.5</v>
      </c>
      <c r="F23" s="11">
        <v>209235.20000000001</v>
      </c>
      <c r="G23" s="11">
        <v>133.80000000000001</v>
      </c>
      <c r="H23" s="11">
        <v>5035.2</v>
      </c>
      <c r="I23" s="11">
        <v>25785.200000000001</v>
      </c>
      <c r="J23" s="11">
        <v>6757.1</v>
      </c>
      <c r="K23" s="11">
        <v>46256</v>
      </c>
      <c r="L23" s="11">
        <f t="shared" si="0"/>
        <v>293552.20000000007</v>
      </c>
    </row>
    <row r="24" spans="2:12" x14ac:dyDescent="0.2">
      <c r="B24" s="17" t="s">
        <v>18</v>
      </c>
      <c r="C24" s="9">
        <v>93000000</v>
      </c>
      <c r="D24" s="11">
        <v>237.6</v>
      </c>
      <c r="E24" s="11">
        <v>93.8</v>
      </c>
      <c r="F24" s="11">
        <v>36374.199999999997</v>
      </c>
      <c r="G24" s="11">
        <v>0</v>
      </c>
      <c r="H24" s="11">
        <v>9185.4</v>
      </c>
      <c r="I24" s="11">
        <v>17165.599999999999</v>
      </c>
      <c r="J24" s="11">
        <v>1689.3</v>
      </c>
      <c r="K24" s="11">
        <v>6499.9</v>
      </c>
      <c r="L24" s="11">
        <f t="shared" si="0"/>
        <v>71245.8</v>
      </c>
    </row>
    <row r="25" spans="2:12" x14ac:dyDescent="0.2">
      <c r="B25" s="17" t="s">
        <v>19</v>
      </c>
      <c r="C25" s="9">
        <v>94000000</v>
      </c>
      <c r="D25" s="11">
        <v>96.3</v>
      </c>
      <c r="E25" s="11">
        <v>64.3</v>
      </c>
      <c r="F25" s="11">
        <v>80032.100000000006</v>
      </c>
      <c r="G25" s="11">
        <v>137.6</v>
      </c>
      <c r="H25" s="11">
        <v>797.4</v>
      </c>
      <c r="I25" s="11">
        <v>15153.5</v>
      </c>
      <c r="J25" s="11">
        <v>1689.3</v>
      </c>
      <c r="K25" s="11">
        <v>15672.7</v>
      </c>
      <c r="L25" s="11">
        <f t="shared" si="0"/>
        <v>113643.20000000001</v>
      </c>
    </row>
    <row r="26" spans="2:12" x14ac:dyDescent="0.2">
      <c r="B26" s="17" t="s">
        <v>20</v>
      </c>
      <c r="C26" s="9">
        <v>95000000</v>
      </c>
      <c r="D26" s="11">
        <v>88.9</v>
      </c>
      <c r="E26" s="11">
        <v>67</v>
      </c>
      <c r="F26" s="11">
        <v>42318.400000000001</v>
      </c>
      <c r="G26" s="11">
        <v>196.5</v>
      </c>
      <c r="H26" s="11">
        <v>10912.7</v>
      </c>
      <c r="I26" s="11">
        <v>14470.3</v>
      </c>
      <c r="J26" s="11">
        <v>1689.3</v>
      </c>
      <c r="K26" s="11">
        <v>7279.2</v>
      </c>
      <c r="L26" s="11">
        <f t="shared" si="0"/>
        <v>77022.3</v>
      </c>
    </row>
    <row r="27" spans="2:12" x14ac:dyDescent="0.2">
      <c r="B27" s="17" t="s">
        <v>21</v>
      </c>
      <c r="C27" s="9">
        <v>96000000</v>
      </c>
      <c r="D27" s="11">
        <v>16.7</v>
      </c>
      <c r="E27" s="11">
        <v>144.69999999999999</v>
      </c>
      <c r="F27" s="11">
        <v>57467.6</v>
      </c>
      <c r="G27" s="11">
        <v>0</v>
      </c>
      <c r="H27" s="11">
        <v>362.6</v>
      </c>
      <c r="I27" s="11">
        <v>9135.2000000000007</v>
      </c>
      <c r="J27" s="11">
        <v>1689.3</v>
      </c>
      <c r="K27" s="11">
        <v>11519.7</v>
      </c>
      <c r="L27" s="11">
        <f t="shared" si="0"/>
        <v>80335.8</v>
      </c>
    </row>
    <row r="28" spans="2:12" x14ac:dyDescent="0.2">
      <c r="B28" s="17" t="s">
        <v>82</v>
      </c>
      <c r="C28" s="9">
        <v>97000000</v>
      </c>
      <c r="D28" s="11">
        <v>76.900000000000006</v>
      </c>
      <c r="E28" s="11">
        <v>59</v>
      </c>
      <c r="F28" s="11">
        <v>63982.8</v>
      </c>
      <c r="G28" s="11">
        <v>44.5</v>
      </c>
      <c r="H28" s="11">
        <v>2040.9</v>
      </c>
      <c r="I28" s="11">
        <v>9847.7000000000007</v>
      </c>
      <c r="J28" s="11">
        <v>1689.3</v>
      </c>
      <c r="K28" s="11">
        <v>9688.2000000000007</v>
      </c>
      <c r="L28" s="11">
        <f t="shared" si="0"/>
        <v>87429.3</v>
      </c>
    </row>
    <row r="29" spans="2:12" x14ac:dyDescent="0.2">
      <c r="B29" s="17" t="s">
        <v>22</v>
      </c>
      <c r="C29" s="9" t="s">
        <v>102</v>
      </c>
      <c r="D29" s="11">
        <v>318.60000000000002</v>
      </c>
      <c r="E29" s="11">
        <v>157.6</v>
      </c>
      <c r="F29" s="11">
        <v>150323.20000000001</v>
      </c>
      <c r="G29" s="11">
        <v>88</v>
      </c>
      <c r="H29" s="11">
        <v>19274.900000000001</v>
      </c>
      <c r="I29" s="11">
        <v>22795.1</v>
      </c>
      <c r="J29" s="11">
        <v>3378.4</v>
      </c>
      <c r="K29" s="11">
        <v>22913.200000000001</v>
      </c>
      <c r="L29" s="11">
        <f t="shared" si="0"/>
        <v>219249.00000000003</v>
      </c>
    </row>
    <row r="30" spans="2:12" x14ac:dyDescent="0.2">
      <c r="B30" s="17" t="s">
        <v>23</v>
      </c>
      <c r="C30" s="9">
        <v>76000000</v>
      </c>
      <c r="D30" s="11">
        <v>726.5</v>
      </c>
      <c r="E30" s="11">
        <v>159.19999999999999</v>
      </c>
      <c r="F30" s="11">
        <v>102994</v>
      </c>
      <c r="G30" s="11">
        <v>119.3</v>
      </c>
      <c r="H30" s="11">
        <v>1925.9</v>
      </c>
      <c r="I30" s="11">
        <v>29701.599999999999</v>
      </c>
      <c r="J30" s="11">
        <v>1689.3</v>
      </c>
      <c r="K30" s="11">
        <v>13988.3</v>
      </c>
      <c r="L30" s="11">
        <f t="shared" si="0"/>
        <v>151304.09999999998</v>
      </c>
    </row>
    <row r="31" spans="2:12" x14ac:dyDescent="0.2">
      <c r="B31" s="17" t="s">
        <v>24</v>
      </c>
      <c r="C31" s="9">
        <v>30000000</v>
      </c>
      <c r="D31" s="11">
        <v>1469.1</v>
      </c>
      <c r="E31" s="11">
        <v>134</v>
      </c>
      <c r="F31" s="11">
        <v>41488.5</v>
      </c>
      <c r="G31" s="11">
        <v>528</v>
      </c>
      <c r="H31" s="11">
        <v>376.5</v>
      </c>
      <c r="I31" s="11">
        <v>26523.7</v>
      </c>
      <c r="J31" s="11">
        <v>1689.3</v>
      </c>
      <c r="K31" s="11">
        <v>6440.4</v>
      </c>
      <c r="L31" s="11">
        <f t="shared" si="0"/>
        <v>78649.5</v>
      </c>
    </row>
    <row r="32" spans="2:12" x14ac:dyDescent="0.2">
      <c r="B32" s="17" t="s">
        <v>25</v>
      </c>
      <c r="C32" s="9" t="s">
        <v>103</v>
      </c>
      <c r="D32" s="11">
        <v>98</v>
      </c>
      <c r="E32" s="11">
        <v>201</v>
      </c>
      <c r="F32" s="11">
        <v>259071.7</v>
      </c>
      <c r="G32" s="11">
        <v>289.3</v>
      </c>
      <c r="H32" s="11">
        <v>43099.9</v>
      </c>
      <c r="I32" s="11">
        <v>32920.699999999997</v>
      </c>
      <c r="J32" s="11">
        <v>5912.5</v>
      </c>
      <c r="K32" s="11">
        <v>38763.9</v>
      </c>
      <c r="L32" s="11">
        <f t="shared" si="0"/>
        <v>380357.00000000006</v>
      </c>
    </row>
    <row r="33" spans="2:12" x14ac:dyDescent="0.2">
      <c r="B33" s="17" t="s">
        <v>26</v>
      </c>
      <c r="C33" s="9" t="s">
        <v>104</v>
      </c>
      <c r="D33" s="11">
        <v>3619.5</v>
      </c>
      <c r="E33" s="11">
        <v>225.1</v>
      </c>
      <c r="F33" s="11">
        <v>251694.8</v>
      </c>
      <c r="G33" s="11">
        <v>1057.8</v>
      </c>
      <c r="H33" s="11">
        <v>14912.2</v>
      </c>
      <c r="I33" s="11">
        <v>51703.9</v>
      </c>
      <c r="J33" s="11">
        <v>8446.4</v>
      </c>
      <c r="K33" s="11">
        <v>38942.699999999997</v>
      </c>
      <c r="L33" s="11">
        <f t="shared" si="0"/>
        <v>370602.4</v>
      </c>
    </row>
    <row r="34" spans="2:12" x14ac:dyDescent="0.2">
      <c r="B34" s="17" t="s">
        <v>27</v>
      </c>
      <c r="C34" s="9">
        <v>57000000</v>
      </c>
      <c r="D34" s="11">
        <v>390.9</v>
      </c>
      <c r="E34" s="11">
        <v>97.5</v>
      </c>
      <c r="F34" s="11">
        <v>202945.9</v>
      </c>
      <c r="G34" s="11">
        <v>480.1</v>
      </c>
      <c r="H34" s="11">
        <v>17372.599999999999</v>
      </c>
      <c r="I34" s="11">
        <v>26442.7</v>
      </c>
      <c r="J34" s="11">
        <v>2534</v>
      </c>
      <c r="K34" s="11">
        <v>17738.8</v>
      </c>
      <c r="L34" s="11">
        <f t="shared" si="0"/>
        <v>268002.5</v>
      </c>
    </row>
    <row r="35" spans="2:12" x14ac:dyDescent="0.2">
      <c r="B35" s="17" t="s">
        <v>28</v>
      </c>
      <c r="C35" s="9" t="s">
        <v>105</v>
      </c>
      <c r="D35" s="11">
        <v>668.2</v>
      </c>
      <c r="E35" s="11">
        <v>202.6</v>
      </c>
      <c r="F35" s="11">
        <v>153196</v>
      </c>
      <c r="G35" s="11">
        <v>86.1</v>
      </c>
      <c r="H35" s="11">
        <v>7548.5</v>
      </c>
      <c r="I35" s="11">
        <v>22216.7</v>
      </c>
      <c r="J35" s="11">
        <v>1689.3</v>
      </c>
      <c r="K35" s="11">
        <v>16414.7</v>
      </c>
      <c r="L35" s="11">
        <f t="shared" si="0"/>
        <v>202022.1</v>
      </c>
    </row>
    <row r="36" spans="2:12" x14ac:dyDescent="0.2">
      <c r="B36" s="17" t="s">
        <v>29</v>
      </c>
      <c r="C36" s="9" t="s">
        <v>106</v>
      </c>
      <c r="D36" s="11">
        <v>60</v>
      </c>
      <c r="E36" s="11">
        <v>131.30000000000001</v>
      </c>
      <c r="F36" s="11">
        <v>153558.6</v>
      </c>
      <c r="G36" s="11">
        <v>48.8</v>
      </c>
      <c r="H36" s="11">
        <v>7991.6</v>
      </c>
      <c r="I36" s="11">
        <v>21224.400000000001</v>
      </c>
      <c r="J36" s="11">
        <v>5067.7</v>
      </c>
      <c r="K36" s="11">
        <v>20959.7</v>
      </c>
      <c r="L36" s="11">
        <f t="shared" si="0"/>
        <v>209042.1</v>
      </c>
    </row>
    <row r="37" spans="2:12" x14ac:dyDescent="0.2">
      <c r="B37" s="17" t="s">
        <v>30</v>
      </c>
      <c r="C37" s="9" t="s">
        <v>107</v>
      </c>
      <c r="D37" s="11">
        <v>1036.8</v>
      </c>
      <c r="E37" s="11">
        <v>225.1</v>
      </c>
      <c r="F37" s="11">
        <v>118397.8</v>
      </c>
      <c r="G37" s="11">
        <v>95</v>
      </c>
      <c r="H37" s="11">
        <v>2454.6</v>
      </c>
      <c r="I37" s="11">
        <v>30447</v>
      </c>
      <c r="J37" s="11">
        <v>2534</v>
      </c>
      <c r="K37" s="11">
        <v>16736.900000000001</v>
      </c>
      <c r="L37" s="11">
        <f t="shared" si="0"/>
        <v>171927.19999999998</v>
      </c>
    </row>
    <row r="38" spans="2:12" x14ac:dyDescent="0.2">
      <c r="B38" s="17" t="s">
        <v>31</v>
      </c>
      <c r="C38" s="9">
        <v>10000000</v>
      </c>
      <c r="D38" s="11">
        <v>531.9</v>
      </c>
      <c r="E38" s="11">
        <v>159.19999999999999</v>
      </c>
      <c r="F38" s="11">
        <v>89076.2</v>
      </c>
      <c r="G38" s="11">
        <v>52.6</v>
      </c>
      <c r="H38" s="11">
        <v>2126.3000000000002</v>
      </c>
      <c r="I38" s="11">
        <v>25681.5</v>
      </c>
      <c r="J38" s="11">
        <v>1689.3</v>
      </c>
      <c r="K38" s="11">
        <v>7854.7</v>
      </c>
      <c r="L38" s="11">
        <f t="shared" si="0"/>
        <v>127171.70000000001</v>
      </c>
    </row>
    <row r="39" spans="2:12" x14ac:dyDescent="0.2">
      <c r="B39" s="17" t="s">
        <v>32</v>
      </c>
      <c r="C39" s="9">
        <v>11000000</v>
      </c>
      <c r="D39" s="11">
        <v>677</v>
      </c>
      <c r="E39" s="11">
        <v>79.599999999999994</v>
      </c>
      <c r="F39" s="11">
        <v>97248.1</v>
      </c>
      <c r="G39" s="11">
        <v>51.5</v>
      </c>
      <c r="H39" s="11">
        <v>5882.1</v>
      </c>
      <c r="I39" s="11">
        <v>26348.7</v>
      </c>
      <c r="J39" s="11">
        <v>1689.3</v>
      </c>
      <c r="K39" s="11">
        <v>10312.299999999999</v>
      </c>
      <c r="L39" s="11">
        <f t="shared" si="0"/>
        <v>142288.6</v>
      </c>
    </row>
    <row r="40" spans="2:12" x14ac:dyDescent="0.2">
      <c r="B40" s="17" t="s">
        <v>33</v>
      </c>
      <c r="C40" s="9">
        <v>12000000</v>
      </c>
      <c r="D40" s="11">
        <v>331.9</v>
      </c>
      <c r="E40" s="11">
        <v>117.9</v>
      </c>
      <c r="F40" s="11">
        <v>68209.2</v>
      </c>
      <c r="G40" s="11">
        <v>418.9</v>
      </c>
      <c r="H40" s="11">
        <v>1547.5</v>
      </c>
      <c r="I40" s="11">
        <v>10267.299999999999</v>
      </c>
      <c r="J40" s="11">
        <v>1689.3</v>
      </c>
      <c r="K40" s="11">
        <v>8588.2999999999993</v>
      </c>
      <c r="L40" s="11">
        <f t="shared" si="0"/>
        <v>91170.3</v>
      </c>
    </row>
    <row r="41" spans="2:12" x14ac:dyDescent="0.2">
      <c r="B41" s="17" t="s">
        <v>34</v>
      </c>
      <c r="C41" s="9">
        <v>14000000</v>
      </c>
      <c r="D41" s="11">
        <v>27.3</v>
      </c>
      <c r="E41" s="11">
        <v>80.400000000000006</v>
      </c>
      <c r="F41" s="11">
        <v>76104.5</v>
      </c>
      <c r="G41" s="11">
        <v>410.6</v>
      </c>
      <c r="H41" s="11">
        <v>6736</v>
      </c>
      <c r="I41" s="11">
        <v>11462.3</v>
      </c>
      <c r="J41" s="11">
        <v>1689.3</v>
      </c>
      <c r="K41" s="11">
        <v>13130.6</v>
      </c>
      <c r="L41" s="11">
        <f t="shared" si="0"/>
        <v>109641.00000000001</v>
      </c>
    </row>
    <row r="42" spans="2:12" x14ac:dyDescent="0.2">
      <c r="B42" s="17" t="s">
        <v>35</v>
      </c>
      <c r="C42" s="9">
        <v>15000000</v>
      </c>
      <c r="D42" s="11">
        <v>42.4</v>
      </c>
      <c r="E42" s="11">
        <v>59</v>
      </c>
      <c r="F42" s="11">
        <v>70939.100000000006</v>
      </c>
      <c r="G42" s="11">
        <v>116</v>
      </c>
      <c r="H42" s="11">
        <v>4760</v>
      </c>
      <c r="I42" s="11">
        <v>11642.5</v>
      </c>
      <c r="J42" s="11">
        <v>1689.3</v>
      </c>
      <c r="K42" s="11">
        <v>10518.7</v>
      </c>
      <c r="L42" s="11">
        <f t="shared" si="0"/>
        <v>99767</v>
      </c>
    </row>
    <row r="43" spans="2:12" x14ac:dyDescent="0.2">
      <c r="B43" s="17" t="s">
        <v>36</v>
      </c>
      <c r="C43" s="9">
        <v>17000000</v>
      </c>
      <c r="D43" s="11">
        <v>36.6</v>
      </c>
      <c r="E43" s="11">
        <v>80.400000000000006</v>
      </c>
      <c r="F43" s="11">
        <v>74754.7</v>
      </c>
      <c r="G43" s="11">
        <v>9.3000000000000007</v>
      </c>
      <c r="H43" s="11">
        <v>6886</v>
      </c>
      <c r="I43" s="11">
        <v>12635.1</v>
      </c>
      <c r="J43" s="11">
        <v>1689.3</v>
      </c>
      <c r="K43" s="11">
        <v>11052.2</v>
      </c>
      <c r="L43" s="11">
        <f t="shared" si="0"/>
        <v>107143.6</v>
      </c>
    </row>
    <row r="44" spans="2:12" x14ac:dyDescent="0.2">
      <c r="B44" s="17" t="s">
        <v>37</v>
      </c>
      <c r="C44" s="9">
        <v>18000000</v>
      </c>
      <c r="D44" s="11">
        <v>836.5</v>
      </c>
      <c r="E44" s="11">
        <v>125.4</v>
      </c>
      <c r="F44" s="11">
        <v>130431.4</v>
      </c>
      <c r="G44" s="11">
        <v>211.2</v>
      </c>
      <c r="H44" s="11">
        <v>10240.9</v>
      </c>
      <c r="I44" s="11">
        <v>19697.599999999999</v>
      </c>
      <c r="J44" s="11">
        <v>3378.4</v>
      </c>
      <c r="K44" s="11">
        <v>17475.599999999999</v>
      </c>
      <c r="L44" s="11">
        <f t="shared" si="0"/>
        <v>182397</v>
      </c>
    </row>
    <row r="45" spans="2:12" x14ac:dyDescent="0.2">
      <c r="B45" s="17" t="s">
        <v>38</v>
      </c>
      <c r="C45" s="9">
        <v>19000000</v>
      </c>
      <c r="D45" s="11">
        <v>447.5</v>
      </c>
      <c r="E45" s="11">
        <v>88.4</v>
      </c>
      <c r="F45" s="11">
        <v>91327.7</v>
      </c>
      <c r="G45" s="11">
        <v>194.2</v>
      </c>
      <c r="H45" s="11">
        <v>3930.7</v>
      </c>
      <c r="I45" s="11">
        <v>19023.8</v>
      </c>
      <c r="J45" s="11">
        <v>2534</v>
      </c>
      <c r="K45" s="11">
        <v>11604.9</v>
      </c>
      <c r="L45" s="11">
        <f t="shared" si="0"/>
        <v>129151.19999999998</v>
      </c>
    </row>
    <row r="46" spans="2:12" x14ac:dyDescent="0.2">
      <c r="B46" s="17" t="s">
        <v>39</v>
      </c>
      <c r="C46" s="9">
        <v>20000000</v>
      </c>
      <c r="D46" s="11">
        <v>113.1</v>
      </c>
      <c r="E46" s="11">
        <v>96.5</v>
      </c>
      <c r="F46" s="11">
        <v>118984.6</v>
      </c>
      <c r="G46" s="11">
        <v>57.3</v>
      </c>
      <c r="H46" s="11">
        <v>10877.1</v>
      </c>
      <c r="I46" s="11">
        <v>15866.3</v>
      </c>
      <c r="J46" s="11">
        <v>2534</v>
      </c>
      <c r="K46" s="11">
        <v>18384.8</v>
      </c>
      <c r="L46" s="11">
        <f t="shared" si="0"/>
        <v>166913.70000000001</v>
      </c>
    </row>
    <row r="47" spans="2:12" x14ac:dyDescent="0.2">
      <c r="B47" s="17" t="s">
        <v>114</v>
      </c>
      <c r="C47" s="9">
        <v>23000000</v>
      </c>
      <c r="D47" s="11">
        <v>0</v>
      </c>
      <c r="E47" s="11">
        <v>0</v>
      </c>
      <c r="F47" s="11">
        <v>44146.3</v>
      </c>
      <c r="G47" s="11">
        <v>2605.5</v>
      </c>
      <c r="H47" s="11">
        <v>0</v>
      </c>
      <c r="I47" s="11">
        <v>7064.4</v>
      </c>
      <c r="J47" s="11">
        <v>0</v>
      </c>
      <c r="K47" s="11">
        <v>13954.4</v>
      </c>
      <c r="L47" s="11">
        <f t="shared" si="0"/>
        <v>67770.600000000006</v>
      </c>
    </row>
    <row r="48" spans="2:12" x14ac:dyDescent="0.2">
      <c r="B48" s="17" t="s">
        <v>40</v>
      </c>
      <c r="C48" s="9">
        <v>24000000</v>
      </c>
      <c r="D48" s="11">
        <v>34</v>
      </c>
      <c r="E48" s="11">
        <v>59</v>
      </c>
      <c r="F48" s="11">
        <v>57467.6</v>
      </c>
      <c r="G48" s="11">
        <v>16.5</v>
      </c>
      <c r="H48" s="11">
        <v>2636.4</v>
      </c>
      <c r="I48" s="11">
        <v>12024.7</v>
      </c>
      <c r="J48" s="11">
        <v>1689.3</v>
      </c>
      <c r="K48" s="11">
        <v>8661.7000000000007</v>
      </c>
      <c r="L48" s="11">
        <f t="shared" si="0"/>
        <v>82589.2</v>
      </c>
    </row>
    <row r="49" spans="2:12" x14ac:dyDescent="0.2">
      <c r="B49" s="17" t="s">
        <v>41</v>
      </c>
      <c r="C49" s="9">
        <v>25000000</v>
      </c>
      <c r="D49" s="11">
        <v>1952.7</v>
      </c>
      <c r="E49" s="11">
        <v>209</v>
      </c>
      <c r="F49" s="11">
        <v>227308.6</v>
      </c>
      <c r="G49" s="11">
        <v>5.4</v>
      </c>
      <c r="H49" s="11">
        <v>6542.2</v>
      </c>
      <c r="I49" s="11">
        <v>37374.800000000003</v>
      </c>
      <c r="J49" s="11">
        <v>1689.3</v>
      </c>
      <c r="K49" s="11">
        <v>34199.9</v>
      </c>
      <c r="L49" s="11">
        <f t="shared" si="0"/>
        <v>309281.90000000002</v>
      </c>
    </row>
    <row r="50" spans="2:12" x14ac:dyDescent="0.2">
      <c r="B50" s="17" t="s">
        <v>42</v>
      </c>
      <c r="C50" s="9">
        <v>27000000</v>
      </c>
      <c r="D50" s="11">
        <v>80.5</v>
      </c>
      <c r="E50" s="11">
        <v>59</v>
      </c>
      <c r="F50" s="11">
        <v>51186.2</v>
      </c>
      <c r="G50" s="11">
        <v>0</v>
      </c>
      <c r="H50" s="11">
        <v>2037.5</v>
      </c>
      <c r="I50" s="11">
        <v>7932.7</v>
      </c>
      <c r="J50" s="11">
        <v>1689.3</v>
      </c>
      <c r="K50" s="11">
        <v>7376.1</v>
      </c>
      <c r="L50" s="11">
        <f t="shared" si="0"/>
        <v>70361.3</v>
      </c>
    </row>
    <row r="51" spans="2:12" x14ac:dyDescent="0.2">
      <c r="B51" s="17" t="s">
        <v>43</v>
      </c>
      <c r="C51" s="9">
        <v>29000000</v>
      </c>
      <c r="D51" s="11">
        <v>28</v>
      </c>
      <c r="E51" s="11">
        <v>73.7</v>
      </c>
      <c r="F51" s="11">
        <v>63307.9</v>
      </c>
      <c r="G51" s="11">
        <v>26.7</v>
      </c>
      <c r="H51" s="11">
        <v>3537.9</v>
      </c>
      <c r="I51" s="11">
        <v>13375.9</v>
      </c>
      <c r="J51" s="11">
        <v>1689.3</v>
      </c>
      <c r="K51" s="11">
        <v>9092.1</v>
      </c>
      <c r="L51" s="11">
        <f t="shared" si="0"/>
        <v>91131.5</v>
      </c>
    </row>
    <row r="52" spans="2:12" x14ac:dyDescent="0.2">
      <c r="B52" s="17" t="s">
        <v>101</v>
      </c>
      <c r="C52" s="9">
        <v>32000000</v>
      </c>
      <c r="D52" s="11">
        <v>256</v>
      </c>
      <c r="E52" s="11">
        <v>62.7</v>
      </c>
      <c r="F52" s="11">
        <v>222998.5</v>
      </c>
      <c r="G52" s="11">
        <v>114.4</v>
      </c>
      <c r="H52" s="11">
        <v>8168.9</v>
      </c>
      <c r="I52" s="11">
        <v>20427.8</v>
      </c>
      <c r="J52" s="11">
        <v>2534</v>
      </c>
      <c r="K52" s="11">
        <v>23420.5</v>
      </c>
      <c r="L52" s="11">
        <f t="shared" si="0"/>
        <v>277982.8</v>
      </c>
    </row>
    <row r="53" spans="2:12" x14ac:dyDescent="0.2">
      <c r="B53" s="17" t="s">
        <v>44</v>
      </c>
      <c r="C53" s="9">
        <v>33000000</v>
      </c>
      <c r="D53" s="11">
        <v>220.2</v>
      </c>
      <c r="E53" s="11">
        <v>106.1</v>
      </c>
      <c r="F53" s="11">
        <v>78748.600000000006</v>
      </c>
      <c r="G53" s="11">
        <v>99</v>
      </c>
      <c r="H53" s="11">
        <v>5543.8</v>
      </c>
      <c r="I53" s="11">
        <v>22504.7</v>
      </c>
      <c r="J53" s="11">
        <v>1689.3</v>
      </c>
      <c r="K53" s="11">
        <v>14321.5</v>
      </c>
      <c r="L53" s="11">
        <f t="shared" si="0"/>
        <v>123233.20000000001</v>
      </c>
    </row>
    <row r="54" spans="2:12" x14ac:dyDescent="0.2">
      <c r="B54" s="17" t="s">
        <v>45</v>
      </c>
      <c r="C54" s="9">
        <v>34000000</v>
      </c>
      <c r="D54" s="11">
        <v>74.8</v>
      </c>
      <c r="E54" s="11">
        <v>53.6</v>
      </c>
      <c r="F54" s="11">
        <v>51374.5</v>
      </c>
      <c r="G54" s="11">
        <v>65.599999999999994</v>
      </c>
      <c r="H54" s="11">
        <v>11413.5</v>
      </c>
      <c r="I54" s="11">
        <v>15524.2</v>
      </c>
      <c r="J54" s="11">
        <v>1689.3</v>
      </c>
      <c r="K54" s="11">
        <v>7852.5</v>
      </c>
      <c r="L54" s="11">
        <f t="shared" si="0"/>
        <v>88048</v>
      </c>
    </row>
    <row r="55" spans="2:12" x14ac:dyDescent="0.2">
      <c r="B55" s="17" t="s">
        <v>46</v>
      </c>
      <c r="C55" s="9">
        <v>37000000</v>
      </c>
      <c r="D55" s="11">
        <v>57.7</v>
      </c>
      <c r="E55" s="11">
        <v>88.4</v>
      </c>
      <c r="F55" s="11">
        <v>58867.4</v>
      </c>
      <c r="G55" s="11">
        <v>75.5</v>
      </c>
      <c r="H55" s="11">
        <v>5539.2</v>
      </c>
      <c r="I55" s="11">
        <v>14263</v>
      </c>
      <c r="J55" s="11">
        <v>1689.3</v>
      </c>
      <c r="K55" s="11">
        <v>8842.6</v>
      </c>
      <c r="L55" s="11">
        <f t="shared" si="0"/>
        <v>89423.1</v>
      </c>
    </row>
    <row r="56" spans="2:12" x14ac:dyDescent="0.2">
      <c r="B56" s="17" t="s">
        <v>47</v>
      </c>
      <c r="C56" s="9">
        <v>38000000</v>
      </c>
      <c r="D56" s="11">
        <v>25.9</v>
      </c>
      <c r="E56" s="11">
        <v>102.8</v>
      </c>
      <c r="F56" s="11">
        <v>72963.7</v>
      </c>
      <c r="G56" s="11">
        <v>155</v>
      </c>
      <c r="H56" s="11">
        <v>1925.2</v>
      </c>
      <c r="I56" s="11">
        <v>9525.1</v>
      </c>
      <c r="J56" s="11">
        <v>1689.3</v>
      </c>
      <c r="K56" s="11">
        <v>10317.700000000001</v>
      </c>
      <c r="L56" s="11">
        <f t="shared" si="0"/>
        <v>96704.7</v>
      </c>
    </row>
    <row r="57" spans="2:12" x14ac:dyDescent="0.2">
      <c r="B57" s="17" t="s">
        <v>48</v>
      </c>
      <c r="C57" s="9">
        <v>41000000</v>
      </c>
      <c r="D57" s="11">
        <v>426.8</v>
      </c>
      <c r="E57" s="11">
        <v>96.5</v>
      </c>
      <c r="F57" s="11">
        <v>74079.8</v>
      </c>
      <c r="G57" s="11">
        <v>47.1</v>
      </c>
      <c r="H57" s="11">
        <v>7289.6</v>
      </c>
      <c r="I57" s="11">
        <v>19390.5</v>
      </c>
      <c r="J57" s="11">
        <v>1689.3</v>
      </c>
      <c r="K57" s="11">
        <v>9250.5</v>
      </c>
      <c r="L57" s="11">
        <f t="shared" si="0"/>
        <v>112270.10000000002</v>
      </c>
    </row>
    <row r="58" spans="2:12" x14ac:dyDescent="0.2">
      <c r="B58" s="17" t="s">
        <v>49</v>
      </c>
      <c r="C58" s="9">
        <v>42000000</v>
      </c>
      <c r="D58" s="11">
        <v>42</v>
      </c>
      <c r="E58" s="11">
        <v>73.7</v>
      </c>
      <c r="F58" s="11">
        <v>56792.800000000003</v>
      </c>
      <c r="G58" s="11">
        <v>57.6</v>
      </c>
      <c r="H58" s="11">
        <v>1670.6</v>
      </c>
      <c r="I58" s="11">
        <v>9264.9</v>
      </c>
      <c r="J58" s="11">
        <v>1689.3</v>
      </c>
      <c r="K58" s="11">
        <v>9466</v>
      </c>
      <c r="L58" s="11">
        <f t="shared" si="0"/>
        <v>79056.899999999994</v>
      </c>
    </row>
    <row r="59" spans="2:12" x14ac:dyDescent="0.2">
      <c r="B59" s="17" t="s">
        <v>50</v>
      </c>
      <c r="C59" s="9">
        <v>44000000</v>
      </c>
      <c r="D59" s="11">
        <v>688.9</v>
      </c>
      <c r="E59" s="11">
        <v>107.2</v>
      </c>
      <c r="F59" s="11">
        <v>24475.3</v>
      </c>
      <c r="G59" s="11">
        <v>0</v>
      </c>
      <c r="H59" s="11">
        <v>214.6</v>
      </c>
      <c r="I59" s="11">
        <v>28615.1</v>
      </c>
      <c r="J59" s="11">
        <v>1689.3</v>
      </c>
      <c r="K59" s="11">
        <v>5767.1</v>
      </c>
      <c r="L59" s="11">
        <f t="shared" si="0"/>
        <v>61557.499999999993</v>
      </c>
    </row>
    <row r="60" spans="2:12" x14ac:dyDescent="0.2">
      <c r="B60" s="17" t="s">
        <v>51</v>
      </c>
      <c r="C60" s="9">
        <v>46000000</v>
      </c>
      <c r="D60" s="11">
        <v>57.6</v>
      </c>
      <c r="E60" s="11">
        <v>80.400000000000006</v>
      </c>
      <c r="F60" s="11">
        <v>424985.59999999998</v>
      </c>
      <c r="G60" s="11">
        <v>384.5</v>
      </c>
      <c r="H60" s="11">
        <v>23335.1</v>
      </c>
      <c r="I60" s="11">
        <v>42620.7</v>
      </c>
      <c r="J60" s="11">
        <v>6757.1</v>
      </c>
      <c r="K60" s="11">
        <v>29912.9</v>
      </c>
      <c r="L60" s="11">
        <f t="shared" si="0"/>
        <v>528133.89999999991</v>
      </c>
    </row>
    <row r="61" spans="2:12" x14ac:dyDescent="0.2">
      <c r="B61" s="17" t="s">
        <v>52</v>
      </c>
      <c r="C61" s="9">
        <v>47000000</v>
      </c>
      <c r="D61" s="11">
        <v>767</v>
      </c>
      <c r="E61" s="11">
        <v>48.2</v>
      </c>
      <c r="F61" s="11">
        <v>79369.7</v>
      </c>
      <c r="G61" s="11">
        <v>156.80000000000001</v>
      </c>
      <c r="H61" s="11">
        <v>330.6</v>
      </c>
      <c r="I61" s="11">
        <v>13240.7</v>
      </c>
      <c r="J61" s="11">
        <v>1689.3</v>
      </c>
      <c r="K61" s="11">
        <v>7535.6</v>
      </c>
      <c r="L61" s="11">
        <f t="shared" si="0"/>
        <v>103137.90000000001</v>
      </c>
    </row>
    <row r="62" spans="2:12" x14ac:dyDescent="0.2">
      <c r="B62" s="17" t="s">
        <v>53</v>
      </c>
      <c r="C62" s="9">
        <v>22000000</v>
      </c>
      <c r="D62" s="11">
        <v>112</v>
      </c>
      <c r="E62" s="11">
        <v>75</v>
      </c>
      <c r="F62" s="11">
        <v>178476.79999999999</v>
      </c>
      <c r="G62" s="11">
        <v>336.3</v>
      </c>
      <c r="H62" s="11">
        <v>13183</v>
      </c>
      <c r="I62" s="11">
        <v>23985.3</v>
      </c>
      <c r="J62" s="11">
        <v>2534</v>
      </c>
      <c r="K62" s="11">
        <v>28597.4</v>
      </c>
      <c r="L62" s="11">
        <f t="shared" si="0"/>
        <v>247299.79999999996</v>
      </c>
    </row>
    <row r="63" spans="2:12" x14ac:dyDescent="0.2">
      <c r="B63" s="17" t="s">
        <v>54</v>
      </c>
      <c r="C63" s="9">
        <v>49000000</v>
      </c>
      <c r="D63" s="11">
        <v>102.9</v>
      </c>
      <c r="E63" s="11">
        <v>53.6</v>
      </c>
      <c r="F63" s="11">
        <v>41530.300000000003</v>
      </c>
      <c r="G63" s="11">
        <v>25.9</v>
      </c>
      <c r="H63" s="11">
        <v>16444.099999999999</v>
      </c>
      <c r="I63" s="11">
        <v>13258.4</v>
      </c>
      <c r="J63" s="11">
        <v>1689.3</v>
      </c>
      <c r="K63" s="11">
        <v>5699.2</v>
      </c>
      <c r="L63" s="11">
        <f t="shared" si="0"/>
        <v>78803.7</v>
      </c>
    </row>
    <row r="64" spans="2:12" x14ac:dyDescent="0.2">
      <c r="B64" s="17" t="s">
        <v>55</v>
      </c>
      <c r="C64" s="9">
        <v>50000000</v>
      </c>
      <c r="D64" s="11">
        <v>398.3</v>
      </c>
      <c r="E64" s="11">
        <v>146.30000000000001</v>
      </c>
      <c r="F64" s="11">
        <v>244736</v>
      </c>
      <c r="G64" s="11">
        <v>260.60000000000002</v>
      </c>
      <c r="H64" s="11">
        <v>6005.2</v>
      </c>
      <c r="I64" s="11">
        <v>25340.2</v>
      </c>
      <c r="J64" s="11">
        <v>3378.4</v>
      </c>
      <c r="K64" s="11">
        <v>27574.799999999999</v>
      </c>
      <c r="L64" s="11">
        <f t="shared" si="0"/>
        <v>307839.80000000005</v>
      </c>
    </row>
    <row r="65" spans="2:12" x14ac:dyDescent="0.2">
      <c r="B65" s="17" t="s">
        <v>56</v>
      </c>
      <c r="C65" s="9">
        <v>52000000</v>
      </c>
      <c r="D65" s="11">
        <v>149.9</v>
      </c>
      <c r="E65" s="11">
        <v>96.5</v>
      </c>
      <c r="F65" s="11">
        <v>135287.5</v>
      </c>
      <c r="G65" s="11">
        <v>435</v>
      </c>
      <c r="H65" s="11">
        <v>9882.1</v>
      </c>
      <c r="I65" s="11">
        <v>20400.2</v>
      </c>
      <c r="J65" s="11">
        <v>1689.3</v>
      </c>
      <c r="K65" s="11">
        <v>17416.5</v>
      </c>
      <c r="L65" s="11">
        <f t="shared" si="0"/>
        <v>185357</v>
      </c>
    </row>
    <row r="66" spans="2:12" x14ac:dyDescent="0.2">
      <c r="B66" s="17" t="s">
        <v>57</v>
      </c>
      <c r="C66" s="9">
        <v>53000000</v>
      </c>
      <c r="D66" s="11">
        <v>157.6</v>
      </c>
      <c r="E66" s="11">
        <v>135.1</v>
      </c>
      <c r="F66" s="11">
        <v>122122.9</v>
      </c>
      <c r="G66" s="11">
        <v>150</v>
      </c>
      <c r="H66" s="11">
        <v>11494.1</v>
      </c>
      <c r="I66" s="11">
        <v>17147.099999999999</v>
      </c>
      <c r="J66" s="11">
        <v>2534</v>
      </c>
      <c r="K66" s="11">
        <v>26589.200000000001</v>
      </c>
      <c r="L66" s="11">
        <f t="shared" si="0"/>
        <v>180330</v>
      </c>
    </row>
    <row r="67" spans="2:12" x14ac:dyDescent="0.2">
      <c r="B67" s="17" t="s">
        <v>58</v>
      </c>
      <c r="C67" s="9">
        <v>54000000</v>
      </c>
      <c r="D67" s="11">
        <v>20.3</v>
      </c>
      <c r="E67" s="11">
        <v>40.200000000000003</v>
      </c>
      <c r="F67" s="11">
        <v>54326.9</v>
      </c>
      <c r="G67" s="11">
        <v>25.3</v>
      </c>
      <c r="H67" s="11">
        <v>3118.5</v>
      </c>
      <c r="I67" s="11">
        <v>6785.9</v>
      </c>
      <c r="J67" s="11">
        <v>1689.3</v>
      </c>
      <c r="K67" s="11">
        <v>8691.2999999999993</v>
      </c>
      <c r="L67" s="11">
        <f t="shared" si="0"/>
        <v>74697.700000000012</v>
      </c>
    </row>
    <row r="68" spans="2:12" x14ac:dyDescent="0.2">
      <c r="B68" s="17" t="s">
        <v>59</v>
      </c>
      <c r="C68" s="9">
        <v>56000000</v>
      </c>
      <c r="D68" s="11">
        <v>40.9</v>
      </c>
      <c r="E68" s="11">
        <v>96.5</v>
      </c>
      <c r="F68" s="11">
        <v>63307.9</v>
      </c>
      <c r="G68" s="11">
        <v>65.2</v>
      </c>
      <c r="H68" s="11">
        <v>645.9</v>
      </c>
      <c r="I68" s="11">
        <v>12271.4</v>
      </c>
      <c r="J68" s="11">
        <v>1689.3</v>
      </c>
      <c r="K68" s="11">
        <v>12607.9</v>
      </c>
      <c r="L68" s="11">
        <f t="shared" si="0"/>
        <v>90725</v>
      </c>
    </row>
    <row r="69" spans="2:12" x14ac:dyDescent="0.2">
      <c r="B69" s="17" t="s">
        <v>60</v>
      </c>
      <c r="C69" s="9">
        <v>58000000</v>
      </c>
      <c r="D69" s="11">
        <v>140.19999999999999</v>
      </c>
      <c r="E69" s="11">
        <v>53.6</v>
      </c>
      <c r="F69" s="11">
        <v>36365</v>
      </c>
      <c r="G69" s="11">
        <v>36</v>
      </c>
      <c r="H69" s="11">
        <v>22222.3</v>
      </c>
      <c r="I69" s="11">
        <v>11399.1</v>
      </c>
      <c r="J69" s="11">
        <v>1689.3</v>
      </c>
      <c r="K69" s="11">
        <v>5627.3</v>
      </c>
      <c r="L69" s="11">
        <f t="shared" si="0"/>
        <v>77532.800000000017</v>
      </c>
    </row>
    <row r="70" spans="2:12" x14ac:dyDescent="0.2">
      <c r="B70" s="17" t="s">
        <v>61</v>
      </c>
      <c r="C70" s="9">
        <v>60000000</v>
      </c>
      <c r="D70" s="11">
        <v>128.5</v>
      </c>
      <c r="E70" s="11">
        <v>168.8</v>
      </c>
      <c r="F70" s="11">
        <v>230178.8</v>
      </c>
      <c r="G70" s="11">
        <v>389.5</v>
      </c>
      <c r="H70" s="11">
        <v>66824.2</v>
      </c>
      <c r="I70" s="11">
        <v>25613.9</v>
      </c>
      <c r="J70" s="11">
        <v>4223.1000000000004</v>
      </c>
      <c r="K70" s="11">
        <v>35706.199999999997</v>
      </c>
      <c r="L70" s="11">
        <f t="shared" ref="L70:L94" si="1">SUM(D70:K70)</f>
        <v>363233</v>
      </c>
    </row>
    <row r="71" spans="2:12" x14ac:dyDescent="0.2">
      <c r="B71" s="17" t="s">
        <v>62</v>
      </c>
      <c r="C71" s="9">
        <v>61000000</v>
      </c>
      <c r="D71" s="11">
        <v>42.2</v>
      </c>
      <c r="E71" s="11">
        <v>88.4</v>
      </c>
      <c r="F71" s="11">
        <v>52977.1</v>
      </c>
      <c r="G71" s="11">
        <v>175.5</v>
      </c>
      <c r="H71" s="11">
        <v>4407.1000000000004</v>
      </c>
      <c r="I71" s="11">
        <v>11074.5</v>
      </c>
      <c r="J71" s="11">
        <v>1689.3</v>
      </c>
      <c r="K71" s="11">
        <v>11453.3</v>
      </c>
      <c r="L71" s="11">
        <f t="shared" si="1"/>
        <v>81907.399999999994</v>
      </c>
    </row>
    <row r="72" spans="2:12" x14ac:dyDescent="0.2">
      <c r="B72" s="17" t="s">
        <v>63</v>
      </c>
      <c r="C72" s="9">
        <v>36000000</v>
      </c>
      <c r="D72" s="11">
        <v>109.8</v>
      </c>
      <c r="E72" s="11">
        <v>112.5</v>
      </c>
      <c r="F72" s="11">
        <v>194414</v>
      </c>
      <c r="G72" s="11">
        <v>339</v>
      </c>
      <c r="H72" s="11">
        <v>2235.8000000000002</v>
      </c>
      <c r="I72" s="11">
        <v>19425</v>
      </c>
      <c r="J72" s="11">
        <v>2534</v>
      </c>
      <c r="K72" s="11">
        <v>19705</v>
      </c>
      <c r="L72" s="11">
        <f t="shared" si="1"/>
        <v>238875.09999999998</v>
      </c>
    </row>
    <row r="73" spans="2:12" x14ac:dyDescent="0.2">
      <c r="B73" s="17" t="s">
        <v>64</v>
      </c>
      <c r="C73" s="9">
        <v>63000000</v>
      </c>
      <c r="D73" s="11">
        <v>132.9</v>
      </c>
      <c r="E73" s="11">
        <v>125.4</v>
      </c>
      <c r="F73" s="11">
        <v>156024.5</v>
      </c>
      <c r="G73" s="11">
        <v>87.6</v>
      </c>
      <c r="H73" s="11">
        <v>1626.9</v>
      </c>
      <c r="I73" s="11">
        <v>18255.3</v>
      </c>
      <c r="J73" s="11">
        <v>2534</v>
      </c>
      <c r="K73" s="11">
        <v>22569.9</v>
      </c>
      <c r="L73" s="11">
        <f t="shared" si="1"/>
        <v>201356.49999999997</v>
      </c>
    </row>
    <row r="74" spans="2:12" x14ac:dyDescent="0.2">
      <c r="B74" s="17" t="s">
        <v>65</v>
      </c>
      <c r="C74" s="9">
        <v>64000000</v>
      </c>
      <c r="D74" s="11">
        <v>365.4</v>
      </c>
      <c r="E74" s="11">
        <v>96.5</v>
      </c>
      <c r="F74" s="11">
        <v>63141.8</v>
      </c>
      <c r="G74" s="11">
        <v>209.4</v>
      </c>
      <c r="H74" s="11">
        <v>643.29999999999995</v>
      </c>
      <c r="I74" s="11">
        <v>12052.8</v>
      </c>
      <c r="J74" s="11">
        <v>1689.3</v>
      </c>
      <c r="K74" s="11">
        <v>6270.1</v>
      </c>
      <c r="L74" s="11">
        <f t="shared" si="1"/>
        <v>84468.60000000002</v>
      </c>
    </row>
    <row r="75" spans="2:12" x14ac:dyDescent="0.2">
      <c r="B75" s="17" t="s">
        <v>66</v>
      </c>
      <c r="C75" s="9">
        <v>65000000</v>
      </c>
      <c r="D75" s="11">
        <v>287.7</v>
      </c>
      <c r="E75" s="11">
        <v>112.5</v>
      </c>
      <c r="F75" s="11">
        <v>309719.2</v>
      </c>
      <c r="G75" s="11">
        <v>234.1</v>
      </c>
      <c r="H75" s="11">
        <v>5616.5</v>
      </c>
      <c r="I75" s="11">
        <v>35859.599999999999</v>
      </c>
      <c r="J75" s="11">
        <v>3378.4</v>
      </c>
      <c r="K75" s="11">
        <v>36725.599999999999</v>
      </c>
      <c r="L75" s="11">
        <f t="shared" si="1"/>
        <v>391933.6</v>
      </c>
    </row>
    <row r="76" spans="2:12" x14ac:dyDescent="0.2">
      <c r="B76" s="17" t="s">
        <v>67</v>
      </c>
      <c r="C76" s="9">
        <v>66000000</v>
      </c>
      <c r="D76" s="11">
        <v>62.8</v>
      </c>
      <c r="E76" s="11">
        <v>59.1</v>
      </c>
      <c r="F76" s="11">
        <v>63982.8</v>
      </c>
      <c r="G76" s="11">
        <v>57.2</v>
      </c>
      <c r="H76" s="11">
        <v>7427.1</v>
      </c>
      <c r="I76" s="11">
        <v>13806.8</v>
      </c>
      <c r="J76" s="11">
        <v>1689.3</v>
      </c>
      <c r="K76" s="11">
        <v>9753.9</v>
      </c>
      <c r="L76" s="11">
        <f t="shared" si="1"/>
        <v>96839</v>
      </c>
    </row>
    <row r="77" spans="2:12" x14ac:dyDescent="0.2">
      <c r="B77" s="17" t="s">
        <v>68</v>
      </c>
      <c r="C77" s="9">
        <v>68000000</v>
      </c>
      <c r="D77" s="11">
        <v>31.2</v>
      </c>
      <c r="E77" s="11">
        <v>73.7</v>
      </c>
      <c r="F77" s="11">
        <v>58817.4</v>
      </c>
      <c r="G77" s="11">
        <v>50.2</v>
      </c>
      <c r="H77" s="11">
        <v>666.1</v>
      </c>
      <c r="I77" s="11">
        <v>8634.4</v>
      </c>
      <c r="J77" s="11">
        <v>1689.3</v>
      </c>
      <c r="K77" s="11">
        <v>8500.2000000000007</v>
      </c>
      <c r="L77" s="11">
        <f t="shared" si="1"/>
        <v>78462.5</v>
      </c>
    </row>
    <row r="78" spans="2:12" x14ac:dyDescent="0.2">
      <c r="B78" s="17" t="s">
        <v>69</v>
      </c>
      <c r="C78" s="9">
        <v>28000000</v>
      </c>
      <c r="D78" s="11">
        <v>118.5</v>
      </c>
      <c r="E78" s="11">
        <v>77.2</v>
      </c>
      <c r="F78" s="11">
        <v>67123.399999999994</v>
      </c>
      <c r="G78" s="11">
        <v>15.5</v>
      </c>
      <c r="H78" s="11">
        <v>46691.8</v>
      </c>
      <c r="I78" s="11">
        <v>15714.3</v>
      </c>
      <c r="J78" s="11">
        <v>1689.3</v>
      </c>
      <c r="K78" s="11">
        <v>12357.5</v>
      </c>
      <c r="L78" s="11">
        <f t="shared" si="1"/>
        <v>143787.5</v>
      </c>
    </row>
    <row r="79" spans="2:12" x14ac:dyDescent="0.2">
      <c r="B79" s="17" t="s">
        <v>70</v>
      </c>
      <c r="C79" s="9">
        <v>69000000</v>
      </c>
      <c r="D79" s="11">
        <v>373.2</v>
      </c>
      <c r="E79" s="11">
        <v>94.3</v>
      </c>
      <c r="F79" s="11">
        <v>85698</v>
      </c>
      <c r="G79" s="11">
        <v>237.5</v>
      </c>
      <c r="H79" s="11">
        <v>3621.5</v>
      </c>
      <c r="I79" s="11">
        <v>42285.1</v>
      </c>
      <c r="J79" s="11">
        <v>1689.3</v>
      </c>
      <c r="K79" s="11">
        <v>9813.9</v>
      </c>
      <c r="L79" s="11">
        <f t="shared" si="1"/>
        <v>143812.79999999999</v>
      </c>
    </row>
    <row r="80" spans="2:12" x14ac:dyDescent="0.2">
      <c r="B80" s="17" t="s">
        <v>71</v>
      </c>
      <c r="C80" s="9">
        <v>70000000</v>
      </c>
      <c r="D80" s="11">
        <v>40.5</v>
      </c>
      <c r="E80" s="11">
        <v>64.3</v>
      </c>
      <c r="F80" s="11">
        <v>74754.7</v>
      </c>
      <c r="G80" s="11">
        <v>50</v>
      </c>
      <c r="H80" s="11">
        <v>3454.5</v>
      </c>
      <c r="I80" s="11">
        <v>12180.5</v>
      </c>
      <c r="J80" s="11">
        <v>1689.3</v>
      </c>
      <c r="K80" s="11">
        <v>10593.2</v>
      </c>
      <c r="L80" s="11">
        <f t="shared" si="1"/>
        <v>102827</v>
      </c>
    </row>
    <row r="81" spans="2:12" x14ac:dyDescent="0.2">
      <c r="B81" s="17" t="s">
        <v>72</v>
      </c>
      <c r="C81" s="9">
        <v>71000000</v>
      </c>
      <c r="D81" s="11">
        <v>396.4</v>
      </c>
      <c r="E81" s="11">
        <v>112.5</v>
      </c>
      <c r="F81" s="11">
        <v>112037.8</v>
      </c>
      <c r="G81" s="11">
        <v>89.1</v>
      </c>
      <c r="H81" s="11">
        <v>2021</v>
      </c>
      <c r="I81" s="11">
        <v>24016.2</v>
      </c>
      <c r="J81" s="11">
        <v>1689.3</v>
      </c>
      <c r="K81" s="11">
        <v>16133.3</v>
      </c>
      <c r="L81" s="11">
        <f t="shared" si="1"/>
        <v>156495.59999999998</v>
      </c>
    </row>
    <row r="82" spans="2:12" x14ac:dyDescent="0.2">
      <c r="B82" s="17" t="s">
        <v>73</v>
      </c>
      <c r="C82" s="9">
        <v>73000000</v>
      </c>
      <c r="D82" s="11">
        <v>82.6</v>
      </c>
      <c r="E82" s="11">
        <v>73.7</v>
      </c>
      <c r="F82" s="11">
        <v>89575.8</v>
      </c>
      <c r="G82" s="11">
        <v>156.80000000000001</v>
      </c>
      <c r="H82" s="11">
        <v>974.4</v>
      </c>
      <c r="I82" s="11">
        <v>11319.6</v>
      </c>
      <c r="J82" s="11">
        <v>1689.3</v>
      </c>
      <c r="K82" s="11">
        <v>9899.1</v>
      </c>
      <c r="L82" s="11">
        <f t="shared" si="1"/>
        <v>113771.30000000002</v>
      </c>
    </row>
    <row r="83" spans="2:12" x14ac:dyDescent="0.2">
      <c r="B83" s="17" t="s">
        <v>115</v>
      </c>
      <c r="C83" s="9">
        <v>74000000</v>
      </c>
      <c r="D83" s="11">
        <v>0</v>
      </c>
      <c r="E83" s="11">
        <v>0</v>
      </c>
      <c r="F83" s="11">
        <v>55482.5</v>
      </c>
      <c r="G83" s="11">
        <v>97.4</v>
      </c>
      <c r="H83" s="11">
        <v>0</v>
      </c>
      <c r="I83" s="11">
        <v>9152.7000000000007</v>
      </c>
      <c r="J83" s="11">
        <v>0</v>
      </c>
      <c r="K83" s="11">
        <v>13954.4</v>
      </c>
      <c r="L83" s="11">
        <f t="shared" si="1"/>
        <v>78687</v>
      </c>
    </row>
    <row r="84" spans="2:12" x14ac:dyDescent="0.2">
      <c r="B84" s="17" t="s">
        <v>74</v>
      </c>
      <c r="C84" s="9">
        <v>75000000</v>
      </c>
      <c r="D84" s="11">
        <v>203.8</v>
      </c>
      <c r="E84" s="11">
        <v>112.5</v>
      </c>
      <c r="F84" s="11">
        <v>204483.6</v>
      </c>
      <c r="G84" s="11">
        <v>234.5</v>
      </c>
      <c r="H84" s="11">
        <v>2880.1</v>
      </c>
      <c r="I84" s="11">
        <v>24424.400000000001</v>
      </c>
      <c r="J84" s="11">
        <v>2534</v>
      </c>
      <c r="K84" s="11">
        <v>33658.400000000001</v>
      </c>
      <c r="L84" s="11">
        <f t="shared" si="1"/>
        <v>268531.3</v>
      </c>
    </row>
    <row r="85" spans="2:12" x14ac:dyDescent="0.2">
      <c r="B85" s="17" t="s">
        <v>75</v>
      </c>
      <c r="C85" s="9">
        <v>78000000</v>
      </c>
      <c r="D85" s="11">
        <v>156.19999999999999</v>
      </c>
      <c r="E85" s="11">
        <v>59</v>
      </c>
      <c r="F85" s="11">
        <v>67798.3</v>
      </c>
      <c r="G85" s="11">
        <v>86.1</v>
      </c>
      <c r="H85" s="11">
        <v>9317.5</v>
      </c>
      <c r="I85" s="11">
        <v>16415.099999999999</v>
      </c>
      <c r="J85" s="11">
        <v>1689.3</v>
      </c>
      <c r="K85" s="11">
        <v>11902.4</v>
      </c>
      <c r="L85" s="11">
        <f t="shared" si="1"/>
        <v>107423.90000000001</v>
      </c>
    </row>
    <row r="86" spans="2:12" x14ac:dyDescent="0.2">
      <c r="B86" s="17" t="s">
        <v>76</v>
      </c>
      <c r="C86" s="9">
        <v>45000000</v>
      </c>
      <c r="D86" s="11">
        <v>0</v>
      </c>
      <c r="E86" s="11">
        <v>60.3</v>
      </c>
      <c r="F86" s="11">
        <v>620322.6</v>
      </c>
      <c r="G86" s="11">
        <v>8337.7000000000007</v>
      </c>
      <c r="H86" s="11">
        <v>61306.6</v>
      </c>
      <c r="I86" s="11">
        <v>9756.4</v>
      </c>
      <c r="J86" s="11">
        <v>17735.3</v>
      </c>
      <c r="K86" s="11">
        <v>42245.4</v>
      </c>
      <c r="L86" s="11">
        <f t="shared" si="1"/>
        <v>759764.3</v>
      </c>
    </row>
    <row r="87" spans="2:12" x14ac:dyDescent="0.2">
      <c r="B87" s="17" t="s">
        <v>99</v>
      </c>
      <c r="C87" s="9">
        <v>40000000</v>
      </c>
      <c r="D87" s="11">
        <v>0</v>
      </c>
      <c r="E87" s="11">
        <v>60.3</v>
      </c>
      <c r="F87" s="11">
        <v>424985.59999999998</v>
      </c>
      <c r="G87" s="11">
        <v>7104.9</v>
      </c>
      <c r="H87" s="11">
        <v>73273.399999999994</v>
      </c>
      <c r="I87" s="11">
        <v>0</v>
      </c>
      <c r="J87" s="11">
        <v>4223.1000000000004</v>
      </c>
      <c r="K87" s="11">
        <v>27580.9</v>
      </c>
      <c r="L87" s="11">
        <f t="shared" si="1"/>
        <v>537228.19999999995</v>
      </c>
    </row>
    <row r="88" spans="2:12" x14ac:dyDescent="0.2">
      <c r="B88" s="17" t="s">
        <v>98</v>
      </c>
      <c r="C88" s="9">
        <v>67000000</v>
      </c>
      <c r="D88" s="11">
        <v>0</v>
      </c>
      <c r="E88" s="11">
        <v>40.200000000000003</v>
      </c>
      <c r="F88" s="11">
        <v>24243.4</v>
      </c>
      <c r="G88" s="11">
        <v>77.3</v>
      </c>
      <c r="H88" s="11">
        <v>1338.3</v>
      </c>
      <c r="I88" s="11">
        <v>7448.4</v>
      </c>
      <c r="J88" s="11">
        <v>1689.3</v>
      </c>
      <c r="K88" s="11">
        <v>4486.8999999999996</v>
      </c>
      <c r="L88" s="11">
        <f t="shared" si="1"/>
        <v>39323.800000000003</v>
      </c>
    </row>
    <row r="89" spans="2:12" x14ac:dyDescent="0.2">
      <c r="B89" s="17" t="s">
        <v>77</v>
      </c>
      <c r="C89" s="9">
        <v>99000000</v>
      </c>
      <c r="D89" s="11">
        <v>54.8</v>
      </c>
      <c r="E89" s="11">
        <v>67</v>
      </c>
      <c r="F89" s="11">
        <v>14004.8</v>
      </c>
      <c r="G89" s="11">
        <v>118.7</v>
      </c>
      <c r="H89" s="11">
        <v>0</v>
      </c>
      <c r="I89" s="11">
        <v>7142.3</v>
      </c>
      <c r="J89" s="11">
        <v>1689.3</v>
      </c>
      <c r="K89" s="11">
        <v>4749.8</v>
      </c>
      <c r="L89" s="11">
        <f t="shared" si="1"/>
        <v>27826.699999999997</v>
      </c>
    </row>
    <row r="90" spans="2:12" x14ac:dyDescent="0.2">
      <c r="B90" s="17" t="s">
        <v>78</v>
      </c>
      <c r="C90" s="9">
        <v>11800000</v>
      </c>
      <c r="D90" s="11">
        <v>536.6</v>
      </c>
      <c r="E90" s="11">
        <v>56.3</v>
      </c>
      <c r="F90" s="11">
        <v>5850</v>
      </c>
      <c r="G90" s="11">
        <v>0</v>
      </c>
      <c r="H90" s="11">
        <v>0</v>
      </c>
      <c r="I90" s="11">
        <v>10841.3</v>
      </c>
      <c r="J90" s="11">
        <v>1689.3</v>
      </c>
      <c r="K90" s="11">
        <v>5125.8</v>
      </c>
      <c r="L90" s="11">
        <f t="shared" si="1"/>
        <v>24099.299999999996</v>
      </c>
    </row>
    <row r="91" spans="2:12" s="3" customFormat="1" x14ac:dyDescent="0.2">
      <c r="B91" s="18" t="s">
        <v>83</v>
      </c>
      <c r="C91" s="9">
        <v>71800000</v>
      </c>
      <c r="D91" s="11">
        <v>968.5</v>
      </c>
      <c r="E91" s="11">
        <v>48.2</v>
      </c>
      <c r="F91" s="11">
        <v>172196.4</v>
      </c>
      <c r="G91" s="11">
        <v>180.8</v>
      </c>
      <c r="H91" s="11">
        <v>15035.6</v>
      </c>
      <c r="I91" s="11">
        <v>36321.4</v>
      </c>
      <c r="J91" s="11">
        <v>1689.3</v>
      </c>
      <c r="K91" s="11">
        <v>12533.9</v>
      </c>
      <c r="L91" s="11">
        <f t="shared" si="1"/>
        <v>238974.09999999998</v>
      </c>
    </row>
    <row r="92" spans="2:12" s="3" customFormat="1" x14ac:dyDescent="0.2">
      <c r="B92" s="18" t="s">
        <v>84</v>
      </c>
      <c r="C92" s="9">
        <v>77000000</v>
      </c>
      <c r="D92" s="11">
        <v>1035.5</v>
      </c>
      <c r="E92" s="11">
        <v>107.2</v>
      </c>
      <c r="F92" s="11">
        <v>10206.6</v>
      </c>
      <c r="G92" s="11">
        <v>0</v>
      </c>
      <c r="H92" s="11">
        <v>1747.2</v>
      </c>
      <c r="I92" s="11">
        <v>19892.2</v>
      </c>
      <c r="J92" s="11">
        <v>1689.3</v>
      </c>
      <c r="K92" s="11">
        <v>6499.7</v>
      </c>
      <c r="L92" s="11">
        <f t="shared" si="1"/>
        <v>41177.700000000004</v>
      </c>
    </row>
    <row r="93" spans="2:12" s="3" customFormat="1" x14ac:dyDescent="0.2">
      <c r="B93" s="18" t="s">
        <v>79</v>
      </c>
      <c r="C93" s="9">
        <v>71900000</v>
      </c>
      <c r="D93" s="11">
        <v>1001.3</v>
      </c>
      <c r="E93" s="11">
        <v>80.400000000000006</v>
      </c>
      <c r="F93" s="11">
        <v>57722.5</v>
      </c>
      <c r="G93" s="11">
        <v>150</v>
      </c>
      <c r="H93" s="11">
        <v>999.3</v>
      </c>
      <c r="I93" s="11">
        <v>23511.200000000001</v>
      </c>
      <c r="J93" s="11">
        <v>1689.3</v>
      </c>
      <c r="K93" s="11">
        <v>6575.3</v>
      </c>
      <c r="L93" s="11">
        <f t="shared" si="1"/>
        <v>91729.3</v>
      </c>
    </row>
    <row r="94" spans="2:12" s="3" customFormat="1" x14ac:dyDescent="0.2">
      <c r="B94" s="18" t="s">
        <v>94</v>
      </c>
      <c r="C94" s="9" t="s">
        <v>108</v>
      </c>
      <c r="D94" s="11">
        <v>0</v>
      </c>
      <c r="E94" s="11">
        <v>0</v>
      </c>
      <c r="F94" s="11">
        <v>2686.7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f t="shared" si="1"/>
        <v>2686.7</v>
      </c>
    </row>
    <row r="95" spans="2:12" ht="23.25" customHeight="1" x14ac:dyDescent="0.2">
      <c r="B95" s="13" t="s">
        <v>2</v>
      </c>
      <c r="C95" s="16"/>
      <c r="D95" s="15">
        <f>SUM(D5:D94)</f>
        <v>30581.500000000004</v>
      </c>
      <c r="E95" s="15">
        <f t="shared" ref="E95:L95" si="2">SUM(E5:E94)</f>
        <v>8566.6999999999989</v>
      </c>
      <c r="F95" s="15">
        <f t="shared" si="2"/>
        <v>9815146.5000000019</v>
      </c>
      <c r="G95" s="15">
        <f t="shared" si="2"/>
        <v>30233.300000000007</v>
      </c>
      <c r="H95" s="15">
        <f t="shared" si="2"/>
        <v>750554.39999999991</v>
      </c>
      <c r="I95" s="15">
        <f t="shared" si="2"/>
        <v>1626417.7999999996</v>
      </c>
      <c r="J95" s="15">
        <f t="shared" si="2"/>
        <v>212003.69999999981</v>
      </c>
      <c r="K95" s="15">
        <f t="shared" si="2"/>
        <v>1324526.3999999994</v>
      </c>
      <c r="L95" s="15">
        <f t="shared" si="2"/>
        <v>13798030.300000001</v>
      </c>
    </row>
  </sheetData>
  <mergeCells count="5">
    <mergeCell ref="B1:L1"/>
    <mergeCell ref="B2:B3"/>
    <mergeCell ref="C2:C3"/>
    <mergeCell ref="D2:K2"/>
    <mergeCell ref="L2:L3"/>
  </mergeCells>
  <printOptions horizontalCentered="1"/>
  <pageMargins left="0.39370078740157483" right="0.39370078740157483" top="0.39370078740157483" bottom="0.31496062992125984" header="0.31496062992125984" footer="0.39370078740157483"/>
  <pageSetup paperSize="9" scale="73" fitToHeight="0" orientation="landscape" r:id="rId1"/>
  <headerFooter alignWithMargins="0"/>
  <rowBreaks count="2" manualBreakCount="2">
    <brk id="40" max="12" man="1"/>
    <brk id="78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3EDA7F7027E034B8B1ED6AB714C1538" ma:contentTypeVersion="0" ma:contentTypeDescription="Создание документа." ma:contentTypeScope="" ma:versionID="b3804ebb747071d534c33eac7cb97b91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255C12-B44E-4CA0-8875-08C56E30610B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D224A12-630D-427D-8772-33410D40D1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3800AF20-618D-4FC3-8879-A4D6D09E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2024</vt:lpstr>
      <vt:lpstr>2025</vt:lpstr>
      <vt:lpstr>2026</vt:lpstr>
      <vt:lpstr>'2024'!Заголовки_для_печати</vt:lpstr>
      <vt:lpstr>'2025'!Заголовки_для_печати</vt:lpstr>
      <vt:lpstr>'2026'!Заголовки_для_печати</vt:lpstr>
      <vt:lpstr>'2024'!Область_печати</vt:lpstr>
      <vt:lpstr>'2025'!Область_печати</vt:lpstr>
      <vt:lpstr>'2026'!Область_печати</vt:lpstr>
    </vt:vector>
  </TitlesOfParts>
  <Company>МИНФИН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Калинина Е.М.</dc:creator>
  <cp:lastModifiedBy>Лебедев Даниил Сергеевич</cp:lastModifiedBy>
  <cp:lastPrinted>2023-10-19T06:48:02Z</cp:lastPrinted>
  <dcterms:created xsi:type="dcterms:W3CDTF">1999-06-07T14:24:01Z</dcterms:created>
  <dcterms:modified xsi:type="dcterms:W3CDTF">2023-11-14T08:17:44Z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0x01010083EDA7F7027E034B8B1ED6AB714C1538</vt:lpwstr>
  </property>
</Properties>
</file>