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8800" windowHeight="11880"/>
  </bookViews>
  <sheets>
    <sheet name="01.01.201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3" l="1"/>
  <c r="U10" i="3"/>
  <c r="P10" i="3"/>
  <c r="Q10" i="3"/>
  <c r="R10" i="3"/>
  <c r="AE10" i="3" l="1"/>
  <c r="AA10" i="3"/>
  <c r="Z10" i="3"/>
  <c r="S10" i="3"/>
  <c r="O10" i="3"/>
  <c r="N10" i="3"/>
  <c r="K10" i="3"/>
  <c r="J10" i="3"/>
  <c r="I10" i="3"/>
  <c r="H10" i="3"/>
  <c r="G10" i="3"/>
  <c r="E10" i="3"/>
  <c r="D10" i="3"/>
</calcChain>
</file>

<file path=xl/sharedStrings.xml><?xml version="1.0" encoding="utf-8"?>
<sst xmlns="http://schemas.openxmlformats.org/spreadsheetml/2006/main" count="48" uniqueCount="42">
  <si>
    <t>млн. долл. США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</si>
  <si>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</si>
  <si>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</si>
  <si>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</si>
  <si>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</si>
  <si>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</si>
  <si>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</si>
  <si>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</si>
  <si>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</si>
  <si>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</si>
  <si>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</si>
  <si>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</si>
  <si>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</si>
  <si>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</si>
  <si>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2031 г.</t>
  </si>
  <si>
    <t>2032 г.</t>
  </si>
  <si>
    <t>2033 г.</t>
  </si>
  <si>
    <t>2034 г.</t>
  </si>
  <si>
    <t>2035 г.</t>
  </si>
  <si>
    <t>2036 г.</t>
  </si>
  <si>
    <t>2037 г.</t>
  </si>
  <si>
    <t>2038 г.</t>
  </si>
  <si>
    <t>2039 г.</t>
  </si>
  <si>
    <t>2040 г.</t>
  </si>
  <si>
    <t>2041 г.</t>
  </si>
  <si>
    <t>2042 г.</t>
  </si>
  <si>
    <t>2043 г.</t>
  </si>
  <si>
    <t>2044 г.</t>
  </si>
  <si>
    <t>2045 г.</t>
  </si>
  <si>
    <t>2046 г.</t>
  </si>
  <si>
    <t>2047 г.</t>
  </si>
  <si>
    <t>Справочно:</t>
  </si>
  <si>
    <t>Государственные ценные бумаги, номинальная стоимость которых указана в иностранной валюте*</t>
  </si>
  <si>
    <t>*по номинальной стоимости</t>
  </si>
  <si>
    <t>ВСЕГО</t>
  </si>
  <si>
    <t>Виды долговых обязательств</t>
  </si>
  <si>
    <t>Кредиты правительств иностранных государств, международных финансовых организаций и иностранных юридических лиц</t>
  </si>
  <si>
    <t>Объем ассигнований, предусмотренных на возможное исполнение государственных гарантий Российской Федерации в иностранной валюте в соответствии с Федеральным законом от 29 ноября 2018 г. № 459-ФЗ "О федеральном бюджете на 2019 год и на плановый период 2020 и 2021 годов"</t>
  </si>
  <si>
    <t>-</t>
  </si>
  <si>
    <t>График погашения государственного внешнего долга Российской Федерации 
по видам долговых обязательств по состоянию на 1 июля  2019 года</t>
  </si>
  <si>
    <t>ИТОГО**</t>
  </si>
  <si>
    <t>**итоги могут отличаться в связи с округлением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</si>
</sst>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"/>
    <numFmt numFmtId="167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8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6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2" xfId="0" applyFont="1" applyBorder="1"/>
    <xf numFmtId="0" fontId="1" fillId="0" borderId="0" xfId="0" applyFont="1" applyBorder="1"/>
    <xf numFmtId="165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3" xfId="0" applyFont="1" applyBorder="1"/>
    <xf numFmtId="165" fontId="1" fillId="0" borderId="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66" fontId="1" fillId="0" borderId="0" xfId="0" applyNumberFormat="1" applyFont="1"/>
    <xf numFmtId="167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7"/>
  <sheetViews>
    <sheetView tabSelected="1" topLeftCell="A4" zoomScaleNormal="100" workbookViewId="0">
      <selection activeCell="M11" sqref="M11"/>
    </sheetView>
  </sheetViews>
  <sheetFormatPr defaultRowHeight="15.75" x14ac:dyDescent="0.25"/>
  <cols>
    <col min="1" max="1" width="40.42578125" style="5" customWidth="1"/>
    <col min="2" max="2" width="11.140625" style="5" hidden="1" customWidth="1"/>
    <col min="3" max="13" width="10.140625" style="5" bestFit="1" customWidth="1"/>
    <col min="14" max="14" width="9.28515625" style="5" bestFit="1" customWidth="1"/>
    <col min="15" max="18" width="9.140625" style="5"/>
    <col min="19" max="19" width="12.42578125" style="5" bestFit="1" customWidth="1"/>
    <col min="20" max="25" width="9.140625" style="5"/>
    <col min="26" max="27" width="10.140625" style="5" bestFit="1" customWidth="1"/>
    <col min="28" max="30" width="9.140625" style="5"/>
    <col min="31" max="31" width="10.140625" style="5" bestFit="1" customWidth="1"/>
    <col min="32" max="32" width="14" style="5" customWidth="1"/>
    <col min="33" max="16384" width="9.140625" style="5"/>
  </cols>
  <sheetData>
    <row r="2" spans="1:33" x14ac:dyDescent="0.25">
      <c r="AF2" s="2"/>
    </row>
    <row r="4" spans="1:33" ht="44.25" customHeight="1" x14ac:dyDescent="0.3">
      <c r="A4" s="24" t="s">
        <v>39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</row>
    <row r="6" spans="1:3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AF6" s="2" t="s">
        <v>0</v>
      </c>
    </row>
    <row r="7" spans="1:33" x14ac:dyDescent="0.25">
      <c r="A7" s="11" t="s">
        <v>35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2" t="s">
        <v>11</v>
      </c>
      <c r="M7" s="12" t="s">
        <v>12</v>
      </c>
      <c r="N7" s="12" t="s">
        <v>13</v>
      </c>
      <c r="O7" s="12" t="s">
        <v>14</v>
      </c>
      <c r="P7" s="12" t="s">
        <v>15</v>
      </c>
      <c r="Q7" s="12" t="s">
        <v>16</v>
      </c>
      <c r="R7" s="12" t="s">
        <v>17</v>
      </c>
      <c r="S7" s="12" t="s">
        <v>18</v>
      </c>
      <c r="T7" s="12" t="s">
        <v>19</v>
      </c>
      <c r="U7" s="12" t="s">
        <v>20</v>
      </c>
      <c r="V7" s="12" t="s">
        <v>21</v>
      </c>
      <c r="W7" s="12" t="s">
        <v>22</v>
      </c>
      <c r="X7" s="12" t="s">
        <v>23</v>
      </c>
      <c r="Y7" s="12" t="s">
        <v>24</v>
      </c>
      <c r="Z7" s="12" t="s">
        <v>25</v>
      </c>
      <c r="AA7" s="12" t="s">
        <v>26</v>
      </c>
      <c r="AB7" s="12" t="s">
        <v>27</v>
      </c>
      <c r="AC7" s="12" t="s">
        <v>28</v>
      </c>
      <c r="AD7" s="12" t="s">
        <v>29</v>
      </c>
      <c r="AE7" s="12" t="s">
        <v>30</v>
      </c>
      <c r="AF7" s="17" t="s">
        <v>40</v>
      </c>
    </row>
    <row r="8" spans="1:33" ht="47.25" x14ac:dyDescent="0.25">
      <c r="A8" s="13" t="s">
        <v>32</v>
      </c>
      <c r="B8" s="6">
        <v>2.758</v>
      </c>
      <c r="C8" s="6">
        <v>352.95499999999998</v>
      </c>
      <c r="D8" s="6">
        <v>5059.8599999999997</v>
      </c>
      <c r="E8" s="6">
        <v>529.43200000000002</v>
      </c>
      <c r="F8" s="6">
        <v>2529.4319999999998</v>
      </c>
      <c r="G8" s="6">
        <v>3352.9549999999999</v>
      </c>
      <c r="H8" s="6">
        <v>352.95499999999998</v>
      </c>
      <c r="I8" s="6">
        <v>2080.7890000000002</v>
      </c>
      <c r="J8" s="6">
        <v>3088.239</v>
      </c>
      <c r="K8" s="6">
        <v>2492.8389999999999</v>
      </c>
      <c r="L8" s="6">
        <v>2588.0889999999999</v>
      </c>
      <c r="M8" s="6">
        <v>3088.239</v>
      </c>
      <c r="N8" s="6">
        <v>44.119</v>
      </c>
      <c r="O8" s="21">
        <v>0</v>
      </c>
      <c r="P8" s="21">
        <v>0</v>
      </c>
      <c r="Q8" s="21">
        <v>0</v>
      </c>
      <c r="R8" s="21">
        <v>0</v>
      </c>
      <c r="S8" s="6">
        <v>4000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6">
        <v>3000</v>
      </c>
      <c r="AA8" s="6">
        <v>1500</v>
      </c>
      <c r="AB8" s="21">
        <v>0</v>
      </c>
      <c r="AC8" s="21">
        <v>0</v>
      </c>
      <c r="AD8" s="21">
        <v>0</v>
      </c>
      <c r="AE8" s="6">
        <v>7000</v>
      </c>
      <c r="AF8" s="6">
        <v>41059.904000000002</v>
      </c>
    </row>
    <row r="9" spans="1:33" ht="63" x14ac:dyDescent="0.25">
      <c r="A9" s="13" t="s">
        <v>36</v>
      </c>
      <c r="B9" s="19">
        <v>122.93300000000001</v>
      </c>
      <c r="C9" s="6">
        <v>115.994</v>
      </c>
      <c r="D9" s="6">
        <v>189.64599999999999</v>
      </c>
      <c r="E9" s="6">
        <v>155.25399999999999</v>
      </c>
      <c r="F9" s="6">
        <v>125.443</v>
      </c>
      <c r="G9" s="6">
        <v>96.069000000000003</v>
      </c>
      <c r="H9" s="6">
        <v>92.906000000000006</v>
      </c>
      <c r="I9" s="6">
        <v>91.147999999999996</v>
      </c>
      <c r="J9" s="6">
        <v>21.95</v>
      </c>
      <c r="K9" s="6">
        <v>16.093</v>
      </c>
      <c r="L9" s="6">
        <v>6.53</v>
      </c>
      <c r="M9" s="6">
        <v>6.53</v>
      </c>
      <c r="N9" s="6">
        <v>6.53</v>
      </c>
      <c r="O9" s="6">
        <v>6.5049999999999999</v>
      </c>
      <c r="P9" s="6">
        <v>4.6429999999999998</v>
      </c>
      <c r="Q9" s="6">
        <v>4.6429999999999998</v>
      </c>
      <c r="R9" s="6">
        <v>4.6429999999999998</v>
      </c>
      <c r="S9" s="6">
        <v>4.6429999999999998</v>
      </c>
      <c r="T9" s="6">
        <v>4.6429999999999998</v>
      </c>
      <c r="U9" s="6">
        <v>2.3220000000000001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6">
        <v>956.13400000000001</v>
      </c>
    </row>
    <row r="10" spans="1:33" s="7" customFormat="1" x14ac:dyDescent="0.25">
      <c r="A10" s="23" t="s">
        <v>34</v>
      </c>
      <c r="B10" s="22">
        <v>125.691</v>
      </c>
      <c r="C10" s="22">
        <v>468.94799999999998</v>
      </c>
      <c r="D10" s="22">
        <f t="shared" ref="D10:AE10" si="0">D8+D9</f>
        <v>5249.5059999999994</v>
      </c>
      <c r="E10" s="22">
        <f t="shared" si="0"/>
        <v>684.68600000000004</v>
      </c>
      <c r="F10" s="22">
        <v>2654.8760000000002</v>
      </c>
      <c r="G10" s="22">
        <f t="shared" si="0"/>
        <v>3449.0239999999999</v>
      </c>
      <c r="H10" s="22">
        <f t="shared" si="0"/>
        <v>445.86099999999999</v>
      </c>
      <c r="I10" s="22">
        <f t="shared" si="0"/>
        <v>2171.9370000000004</v>
      </c>
      <c r="J10" s="22">
        <f t="shared" si="0"/>
        <v>3110.1889999999999</v>
      </c>
      <c r="K10" s="22">
        <f t="shared" si="0"/>
        <v>2508.9319999999998</v>
      </c>
      <c r="L10" s="22">
        <v>2594.6179999999999</v>
      </c>
      <c r="M10" s="22">
        <v>3094.768</v>
      </c>
      <c r="N10" s="22">
        <f t="shared" si="0"/>
        <v>50.649000000000001</v>
      </c>
      <c r="O10" s="22">
        <f t="shared" si="0"/>
        <v>6.5049999999999999</v>
      </c>
      <c r="P10" s="22">
        <f t="shared" si="0"/>
        <v>4.6429999999999998</v>
      </c>
      <c r="Q10" s="22">
        <f t="shared" si="0"/>
        <v>4.6429999999999998</v>
      </c>
      <c r="R10" s="22">
        <f t="shared" si="0"/>
        <v>4.6429999999999998</v>
      </c>
      <c r="S10" s="22">
        <f t="shared" si="0"/>
        <v>4004.643</v>
      </c>
      <c r="T10" s="22">
        <f t="shared" si="0"/>
        <v>4.6429999999999998</v>
      </c>
      <c r="U10" s="22">
        <f t="shared" si="0"/>
        <v>2.3220000000000001</v>
      </c>
      <c r="V10" s="22" t="s">
        <v>38</v>
      </c>
      <c r="W10" s="22" t="s">
        <v>38</v>
      </c>
      <c r="X10" s="22" t="s">
        <v>38</v>
      </c>
      <c r="Y10" s="22" t="s">
        <v>38</v>
      </c>
      <c r="Z10" s="22">
        <f t="shared" si="0"/>
        <v>3000</v>
      </c>
      <c r="AA10" s="22">
        <f t="shared" si="0"/>
        <v>1500</v>
      </c>
      <c r="AB10" s="22" t="s">
        <v>38</v>
      </c>
      <c r="AC10" s="22" t="s">
        <v>38</v>
      </c>
      <c r="AD10" s="22" t="s">
        <v>38</v>
      </c>
      <c r="AE10" s="22">
        <f t="shared" si="0"/>
        <v>7000</v>
      </c>
      <c r="AF10" s="22">
        <v>42016.036999999997</v>
      </c>
      <c r="AG10" s="5"/>
    </row>
    <row r="11" spans="1:33" x14ac:dyDescent="0.25">
      <c r="A11" s="3" t="s">
        <v>31</v>
      </c>
      <c r="B11" s="8"/>
      <c r="C11" s="8"/>
      <c r="D11" s="8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9"/>
    </row>
    <row r="12" spans="1:33" ht="134.25" customHeight="1" x14ac:dyDescent="0.25">
      <c r="A12" s="14" t="s">
        <v>37</v>
      </c>
      <c r="B12" s="10">
        <v>57.014000000000003</v>
      </c>
      <c r="C12" s="10">
        <v>53.6</v>
      </c>
      <c r="D12" s="10">
        <v>46.5</v>
      </c>
      <c r="E12" s="10">
        <v>43.6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9"/>
    </row>
    <row r="13" spans="1:33" x14ac:dyDescent="0.25">
      <c r="A13" s="1"/>
    </row>
    <row r="14" spans="1:33" x14ac:dyDescent="0.25">
      <c r="A14" s="1" t="s">
        <v>33</v>
      </c>
      <c r="O14" s="20"/>
    </row>
    <row r="15" spans="1:33" x14ac:dyDescent="0.25">
      <c r="A15" s="5" t="s">
        <v>41</v>
      </c>
      <c r="C15" s="18"/>
      <c r="D15" s="18"/>
      <c r="E15" s="18"/>
      <c r="F15" s="18"/>
      <c r="G15" s="18"/>
      <c r="H15" s="18"/>
      <c r="I15" s="18"/>
    </row>
    <row r="16" spans="1:33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3:9" x14ac:dyDescent="0.25">
      <c r="C17" s="18"/>
      <c r="D17" s="18"/>
      <c r="E17" s="18"/>
      <c r="F17" s="18"/>
      <c r="G17" s="18"/>
      <c r="H17" s="18"/>
      <c r="I17" s="18"/>
    </row>
  </sheetData>
  <mergeCells count="1">
    <mergeCell ref="A4:AF4"/>
  </mergeCells>
  <pageMargins left="0.70866141732283472" right="0.70866141732283472" top="0.74803149606299213" bottom="0.74803149606299213" header="0.31496062992125984" footer="0.31496062992125984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ТАЛАНОВА НАТАЛЬЯ ВЛАДИМИРОВНА</dc:creator>
  <cp:lastModifiedBy>ГУТОРОВА НАТАЛИЯ ВЛАДИМИРОВНА</cp:lastModifiedBy>
  <cp:lastPrinted>2019-07-16T08:50:25Z</cp:lastPrinted>
  <dcterms:created xsi:type="dcterms:W3CDTF">2017-11-16T13:19:01Z</dcterms:created>
  <dcterms:modified xsi:type="dcterms:W3CDTF">2019-07-19T12:43:12Z</dcterms:modified>
</cp:coreProperties>
</file>