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360" windowWidth="28800" windowHeight="11340"/>
  </bookViews>
  <sheets>
    <sheet name="1 ноября 2018" sheetId="2" r:id="rId1"/>
  </sheets>
  <definedNames>
    <definedName name="_xlnm.Print_Area" localSheetId="0">'1 ноября 2018'!$A$1:$C$37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2" l="1"/>
  <c r="G5" i="2" l="1"/>
</calcChain>
</file>

<file path=xl/sharedStrings.xml><?xml version="1.0" encoding="utf-8"?>
<sst xmlns="http://schemas.openxmlformats.org/spreadsheetml/2006/main" count="26" uniqueCount="25">
  <si>
    <t>** объем государственного внешнего долга Российской Федерации в евро исходя из соотношения доллар/евро по курсу Банка России на последний день месяца перед отчетной датой</t>
  </si>
  <si>
    <t>* в соответствии со статьей 6 Бюджетного кодекса Российской Федерации в состав государственного внешнего долга включаются обязательства в иностранной валюте</t>
  </si>
  <si>
    <t>Государственные гарантии Российской Федерации в иностранной валюте</t>
  </si>
  <si>
    <t>Прочая задолженность</t>
  </si>
  <si>
    <t>Задолженность по ОВГВЗ</t>
  </si>
  <si>
    <t xml:space="preserve">     внешний облигационный заем с погашением в 2047 году</t>
  </si>
  <si>
    <t xml:space="preserve">     внешний облигационный заем с погашением в 2043 году</t>
  </si>
  <si>
    <t xml:space="preserve">     внешний облигационный заем с погашением в 2042 году</t>
  </si>
  <si>
    <t xml:space="preserve">     внешний облигационный заем с погашением в 2030 году</t>
  </si>
  <si>
    <t xml:space="preserve">     внешний облигационный заем с погашением в 2028 году</t>
  </si>
  <si>
    <t xml:space="preserve">     внешний облигационный заем с погашением в 2027 году</t>
  </si>
  <si>
    <t xml:space="preserve">     внешний облигационный заем с погашением в 2026 году</t>
  </si>
  <si>
    <t xml:space="preserve">     внешний облигационный заем с погашением в 2023 году</t>
  </si>
  <si>
    <t xml:space="preserve">     внешний облигационный заем с погашением в 2022 году</t>
  </si>
  <si>
    <t xml:space="preserve">     внешний облигационный заем с погашением в 2020 году</t>
  </si>
  <si>
    <t xml:space="preserve">     внешний облигационный заем с погашением в 2019 году</t>
  </si>
  <si>
    <t>Задолженность по внешним облигационным займам</t>
  </si>
  <si>
    <t>Задолженность перед официальными двусторонними кредиторами - не членами Парижского клуба</t>
  </si>
  <si>
    <t>эквивалент млн. евро**</t>
  </si>
  <si>
    <t>млн. долларов США</t>
  </si>
  <si>
    <t>Категория долга</t>
  </si>
  <si>
    <t xml:space="preserve">     внешний облигационный заем с погашением в 2029 году</t>
  </si>
  <si>
    <t>Задолженность перед официальными                                многосторонними кредиторами</t>
  </si>
  <si>
    <t>Государственный внешний  долг Российской                      Федерации (включая  обязательства бывшего Союза  ССР, принятые Российской Федерацией)</t>
  </si>
  <si>
    <t>Структура государственного внешнего долга Российской Федерации* 
по состоянию на 1 ноября 2018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</si>
</sst>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0"/>
      <name val="Arial Cyr"/>
      <charset val="204"/>
    </font>
    <font>
      <sz val="14"/>
      <name val="Arial Cyr"/>
      <family val="2"/>
      <charset val="204"/>
    </font>
    <font>
      <sz val="10"/>
      <name val="Arial Cyr"/>
      <family val="2"/>
      <charset val="204"/>
    </font>
    <font>
      <sz val="14"/>
      <color theme="1"/>
      <name val="Arial Cyr"/>
      <family val="2"/>
      <charset val="204"/>
    </font>
    <font>
      <sz val="12"/>
      <color rgb="FFFF0000"/>
      <name val="Arial Cyr"/>
      <family val="2"/>
      <charset val="204"/>
    </font>
    <font>
      <sz val="12"/>
      <name val="Arial Cyr"/>
      <family val="2"/>
      <charset val="204"/>
    </font>
    <font>
      <sz val="12"/>
      <color theme="1"/>
      <name val="Arial Cyr"/>
      <family val="2"/>
      <charset val="204"/>
    </font>
    <font>
      <sz val="9"/>
      <name val="Arial Cyr"/>
      <family val="2"/>
      <charset val="204"/>
    </font>
    <font>
      <sz val="10"/>
      <color theme="0"/>
      <name val="Arial Cyr"/>
      <family val="2"/>
      <charset val="204"/>
    </font>
    <font>
      <sz val="10"/>
      <color rgb="FFFF000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wrapText="1"/>
    </xf>
    <xf numFmtId="164" fontId="1" fillId="0" borderId="0" xfId="0" applyNumberFormat="1" applyFont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0" fontId="1" fillId="0" borderId="0" xfId="0" applyFont="1" applyBorder="1" applyAlignment="1">
      <alignment horizontal="left" wrapText="1"/>
    </xf>
    <xf numFmtId="0" fontId="1" fillId="0" borderId="0" xfId="0" quotePrefix="1" applyFont="1" applyBorder="1" applyAlignment="1">
      <alignment horizontal="left" wrapText="1"/>
    </xf>
    <xf numFmtId="0" fontId="1" fillId="0" borderId="0" xfId="0" applyFont="1" applyBorder="1" applyAlignment="1">
      <alignment wrapText="1"/>
    </xf>
    <xf numFmtId="165" fontId="0" fillId="0" borderId="0" xfId="0" applyNumberForma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7" fillId="0" borderId="0" xfId="0" applyFont="1"/>
    <xf numFmtId="4" fontId="0" fillId="0" borderId="0" xfId="0" applyNumberFormat="1"/>
    <xf numFmtId="0" fontId="8" fillId="0" borderId="0" xfId="0" applyFont="1"/>
    <xf numFmtId="164" fontId="9" fillId="0" borderId="0" xfId="0" applyNumberFormat="1" applyFont="1"/>
    <xf numFmtId="14" fontId="1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quotePrefix="1" applyFont="1" applyAlignment="1">
      <alignment horizontal="left" wrapText="1"/>
    </xf>
    <xf numFmtId="164" fontId="3" fillId="2" borderId="1" xfId="0" applyNumberFormat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14" fontId="1" fillId="0" borderId="9" xfId="0" quotePrefix="1" applyNumberFormat="1" applyFont="1" applyBorder="1" applyAlignment="1">
      <alignment horizontal="center" wrapText="1"/>
    </xf>
    <xf numFmtId="164" fontId="3" fillId="2" borderId="10" xfId="0" applyNumberFormat="1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center" wrapText="1"/>
    </xf>
    <xf numFmtId="164" fontId="6" fillId="2" borderId="10" xfId="0" applyNumberFormat="1" applyFont="1" applyFill="1" applyBorder="1" applyAlignment="1">
      <alignment horizontal="center" wrapText="1"/>
    </xf>
    <xf numFmtId="164" fontId="6" fillId="2" borderId="11" xfId="0" applyNumberFormat="1" applyFont="1" applyFill="1" applyBorder="1" applyAlignment="1">
      <alignment horizontal="center" wrapText="1"/>
    </xf>
    <xf numFmtId="164" fontId="4" fillId="2" borderId="10" xfId="0" applyNumberFormat="1" applyFont="1" applyFill="1" applyBorder="1" applyAlignment="1">
      <alignment horizontal="center" wrapText="1"/>
    </xf>
    <xf numFmtId="164" fontId="3" fillId="2" borderId="12" xfId="0" applyNumberFormat="1" applyFont="1" applyFill="1" applyBorder="1" applyAlignment="1">
      <alignment horizontal="center" wrapText="1"/>
    </xf>
    <xf numFmtId="164" fontId="3" fillId="2" borderId="13" xfId="0" applyNumberFormat="1" applyFont="1" applyFill="1" applyBorder="1" applyAlignment="1">
      <alignment horizontal="center" wrapText="1"/>
    </xf>
    <xf numFmtId="164" fontId="3" fillId="2" borderId="14" xfId="0" applyNumberFormat="1" applyFont="1" applyFill="1" applyBorder="1" applyAlignment="1">
      <alignment horizontal="center" wrapText="1"/>
    </xf>
    <xf numFmtId="164" fontId="3" fillId="2" borderId="11" xfId="0" applyNumberFormat="1" applyFont="1" applyFill="1" applyBorder="1" applyAlignment="1">
      <alignment horizontal="center" wrapText="1"/>
    </xf>
    <xf numFmtId="0" fontId="1" fillId="0" borderId="0" xfId="0" quotePrefix="1" applyFont="1" applyAlignment="1">
      <alignment horizontal="center" wrapText="1" shrinkToFit="1"/>
    </xf>
    <xf numFmtId="0" fontId="2" fillId="0" borderId="0" xfId="0" quotePrefix="1" applyFont="1" applyAlignment="1">
      <alignment horizontal="left" wrapText="1"/>
    </xf>
    <xf numFmtId="0" fontId="2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zoomScaleNormal="100" zoomScaleSheetLayoutView="100" workbookViewId="0">
      <selection activeCell="G23" sqref="G23"/>
    </sheetView>
  </sheetViews>
  <sheetFormatPr defaultRowHeight="12.75" x14ac:dyDescent="0.2"/>
  <cols>
    <col min="1" max="1" width="72" style="1" customWidth="1"/>
    <col min="2" max="2" width="21.140625" style="1" customWidth="1"/>
    <col min="3" max="3" width="23.28515625" customWidth="1"/>
    <col min="5" max="5" width="31.85546875" customWidth="1"/>
    <col min="9" max="9" width="9.5703125" bestFit="1" customWidth="1"/>
  </cols>
  <sheetData>
    <row r="1" spans="1:7" ht="51" customHeight="1" x14ac:dyDescent="0.25">
      <c r="A1" s="35" t="s">
        <v>24</v>
      </c>
      <c r="B1" s="35"/>
      <c r="C1" s="35"/>
    </row>
    <row r="3" spans="1:7" ht="13.5" thickBot="1" x14ac:dyDescent="0.25">
      <c r="B3" s="15"/>
      <c r="C3" s="15"/>
    </row>
    <row r="4" spans="1:7" ht="36.75" thickBot="1" x14ac:dyDescent="0.3">
      <c r="A4" s="19" t="s">
        <v>20</v>
      </c>
      <c r="B4" s="25" t="s">
        <v>19</v>
      </c>
      <c r="C4" s="14" t="s">
        <v>18</v>
      </c>
    </row>
    <row r="5" spans="1:7" ht="54.75" thickTop="1" x14ac:dyDescent="0.25">
      <c r="A5" s="20" t="s">
        <v>23</v>
      </c>
      <c r="B5" s="26">
        <v>47195</v>
      </c>
      <c r="C5" s="18">
        <v>41504.699999999997</v>
      </c>
      <c r="D5" s="13"/>
      <c r="E5" s="12"/>
      <c r="F5" s="12"/>
      <c r="G5" s="12">
        <f>B5*$E$4</f>
        <v>0</v>
      </c>
    </row>
    <row r="6" spans="1:7" ht="18" x14ac:dyDescent="0.25">
      <c r="A6" s="20"/>
      <c r="B6" s="27"/>
      <c r="C6" s="17"/>
      <c r="D6" s="12"/>
      <c r="E6" s="12"/>
      <c r="F6" s="12"/>
      <c r="G6" s="12"/>
    </row>
    <row r="7" spans="1:7" ht="36" x14ac:dyDescent="0.25">
      <c r="A7" s="20" t="s">
        <v>17</v>
      </c>
      <c r="B7" s="26">
        <v>524.4</v>
      </c>
      <c r="C7" s="17">
        <v>461.2</v>
      </c>
      <c r="D7" s="12"/>
      <c r="E7" s="12"/>
      <c r="F7" s="12"/>
      <c r="G7" s="12"/>
    </row>
    <row r="8" spans="1:7" ht="18" x14ac:dyDescent="0.25">
      <c r="A8" s="20"/>
      <c r="B8" s="26"/>
      <c r="C8" s="17"/>
      <c r="D8" s="12"/>
      <c r="E8" s="12"/>
      <c r="F8" s="12"/>
      <c r="G8" s="12"/>
    </row>
    <row r="9" spans="1:7" ht="36" x14ac:dyDescent="0.25">
      <c r="A9" s="20" t="s">
        <v>22</v>
      </c>
      <c r="B9" s="26">
        <v>555.29999999999995</v>
      </c>
      <c r="C9" s="17">
        <v>488.4</v>
      </c>
      <c r="D9" s="12"/>
      <c r="E9" s="12"/>
      <c r="F9" s="12"/>
      <c r="G9" s="12"/>
    </row>
    <row r="10" spans="1:7" ht="18" x14ac:dyDescent="0.25">
      <c r="A10" s="20"/>
      <c r="B10" s="26"/>
      <c r="C10" s="17"/>
      <c r="D10" s="12"/>
      <c r="E10" s="12"/>
      <c r="F10" s="12"/>
      <c r="G10" s="12"/>
    </row>
    <row r="11" spans="1:7" ht="18" x14ac:dyDescent="0.25">
      <c r="A11" s="20" t="s">
        <v>16</v>
      </c>
      <c r="B11" s="26">
        <f>SUM(B12:B24)</f>
        <v>35419.199999999997</v>
      </c>
      <c r="C11" s="18">
        <v>31148.7</v>
      </c>
      <c r="D11" s="13"/>
      <c r="E11" s="12"/>
      <c r="F11" s="12"/>
      <c r="G11" s="12"/>
    </row>
    <row r="12" spans="1:7" ht="30" customHeight="1" x14ac:dyDescent="0.2">
      <c r="A12" s="21" t="s">
        <v>15</v>
      </c>
      <c r="B12" s="28">
        <v>1500</v>
      </c>
      <c r="C12" s="29">
        <v>1319.1</v>
      </c>
      <c r="D12" s="12"/>
      <c r="E12" s="12"/>
      <c r="F12" s="12"/>
      <c r="G12" s="12"/>
    </row>
    <row r="13" spans="1:7" ht="30" customHeight="1" x14ac:dyDescent="0.2">
      <c r="A13" s="21" t="s">
        <v>14</v>
      </c>
      <c r="B13" s="28">
        <v>3500</v>
      </c>
      <c r="C13" s="29">
        <v>3078</v>
      </c>
      <c r="D13" s="12"/>
      <c r="E13" s="12"/>
      <c r="F13" s="12"/>
      <c r="G13" s="12"/>
    </row>
    <row r="14" spans="1:7" ht="30" customHeight="1" x14ac:dyDescent="0.2">
      <c r="A14" s="21" t="s">
        <v>14</v>
      </c>
      <c r="B14" s="28">
        <v>852.8</v>
      </c>
      <c r="C14" s="29">
        <v>750</v>
      </c>
      <c r="G14" s="7"/>
    </row>
    <row r="15" spans="1:7" ht="30" customHeight="1" x14ac:dyDescent="0.2">
      <c r="A15" s="21" t="s">
        <v>13</v>
      </c>
      <c r="B15" s="28">
        <v>2000</v>
      </c>
      <c r="C15" s="29">
        <v>1758.9</v>
      </c>
    </row>
    <row r="16" spans="1:7" ht="30" customHeight="1" x14ac:dyDescent="0.2">
      <c r="A16" s="21" t="s">
        <v>12</v>
      </c>
      <c r="B16" s="28">
        <v>3000</v>
      </c>
      <c r="C16" s="29">
        <v>2638.3</v>
      </c>
    </row>
    <row r="17" spans="1:6" ht="30" customHeight="1" x14ac:dyDescent="0.2">
      <c r="A17" s="21" t="s">
        <v>11</v>
      </c>
      <c r="B17" s="28">
        <v>3000</v>
      </c>
      <c r="C17" s="29">
        <v>2638.3</v>
      </c>
    </row>
    <row r="18" spans="1:6" ht="30" customHeight="1" x14ac:dyDescent="0.2">
      <c r="A18" s="21" t="s">
        <v>10</v>
      </c>
      <c r="B18" s="28">
        <v>2404.6</v>
      </c>
      <c r="C18" s="29">
        <v>2114.6999999999998</v>
      </c>
    </row>
    <row r="19" spans="1:6" ht="30" customHeight="1" x14ac:dyDescent="0.2">
      <c r="A19" s="21" t="s">
        <v>9</v>
      </c>
      <c r="B19" s="28">
        <v>2499.9</v>
      </c>
      <c r="C19" s="29">
        <v>2198.5</v>
      </c>
      <c r="E19" s="11"/>
      <c r="F19" s="7"/>
    </row>
    <row r="20" spans="1:6" ht="30" customHeight="1" x14ac:dyDescent="0.2">
      <c r="A20" s="21" t="s">
        <v>21</v>
      </c>
      <c r="B20" s="28">
        <v>1500</v>
      </c>
      <c r="C20" s="29">
        <v>1319.1</v>
      </c>
      <c r="E20" s="11"/>
      <c r="F20" s="7"/>
    </row>
    <row r="21" spans="1:6" ht="30" customHeight="1" x14ac:dyDescent="0.2">
      <c r="A21" s="21" t="s">
        <v>8</v>
      </c>
      <c r="B21" s="28">
        <v>3661.9</v>
      </c>
      <c r="C21" s="29">
        <v>3220.4</v>
      </c>
    </row>
    <row r="22" spans="1:6" ht="30" customHeight="1" x14ac:dyDescent="0.2">
      <c r="A22" s="21" t="s">
        <v>7</v>
      </c>
      <c r="B22" s="28">
        <v>3000</v>
      </c>
      <c r="C22" s="29">
        <v>2638.3</v>
      </c>
      <c r="F22" s="10"/>
    </row>
    <row r="23" spans="1:6" ht="30" customHeight="1" x14ac:dyDescent="0.2">
      <c r="A23" s="21" t="s">
        <v>6</v>
      </c>
      <c r="B23" s="28">
        <v>1500</v>
      </c>
      <c r="C23" s="29">
        <v>1319.1</v>
      </c>
      <c r="F23" s="7"/>
    </row>
    <row r="24" spans="1:6" ht="30" customHeight="1" x14ac:dyDescent="0.2">
      <c r="A24" s="21" t="s">
        <v>5</v>
      </c>
      <c r="B24" s="28">
        <v>7000</v>
      </c>
      <c r="C24" s="29">
        <v>6156</v>
      </c>
      <c r="F24" s="7"/>
    </row>
    <row r="25" spans="1:6" ht="15" x14ac:dyDescent="0.2">
      <c r="A25" s="21"/>
      <c r="B25" s="30"/>
      <c r="C25" s="29"/>
    </row>
    <row r="26" spans="1:6" ht="18" x14ac:dyDescent="0.25">
      <c r="A26" s="20" t="s">
        <v>4</v>
      </c>
      <c r="B26" s="26">
        <v>2.8</v>
      </c>
      <c r="C26" s="34">
        <v>2.4</v>
      </c>
    </row>
    <row r="27" spans="1:6" ht="18" x14ac:dyDescent="0.25">
      <c r="A27" s="22"/>
      <c r="B27" s="31"/>
      <c r="C27" s="29"/>
      <c r="E27" s="7"/>
    </row>
    <row r="28" spans="1:6" ht="18" x14ac:dyDescent="0.25">
      <c r="A28" s="23" t="s">
        <v>3</v>
      </c>
      <c r="B28" s="26">
        <v>19.899999999999999</v>
      </c>
      <c r="C28" s="34">
        <v>17.5</v>
      </c>
    </row>
    <row r="29" spans="1:6" ht="18" x14ac:dyDescent="0.25">
      <c r="A29" s="22"/>
      <c r="B29" s="31"/>
      <c r="C29" s="18"/>
    </row>
    <row r="30" spans="1:6" ht="36.75" thickBot="1" x14ac:dyDescent="0.3">
      <c r="A30" s="24" t="s">
        <v>2</v>
      </c>
      <c r="B30" s="32">
        <v>10673.4</v>
      </c>
      <c r="C30" s="33">
        <v>9386.5</v>
      </c>
      <c r="F30" s="7"/>
    </row>
    <row r="31" spans="1:6" ht="18" x14ac:dyDescent="0.25">
      <c r="A31" s="4"/>
      <c r="B31" s="9"/>
      <c r="C31" s="8"/>
    </row>
    <row r="32" spans="1:6" ht="27" customHeight="1" x14ac:dyDescent="0.2">
      <c r="A32" s="36" t="s">
        <v>1</v>
      </c>
      <c r="B32" s="37"/>
      <c r="C32" s="37"/>
    </row>
    <row r="33" spans="1:9" ht="9.75" customHeight="1" x14ac:dyDescent="0.2">
      <c r="A33" s="16"/>
      <c r="B33" s="16"/>
      <c r="C33" s="16"/>
      <c r="I33" s="7"/>
    </row>
    <row r="34" spans="1:9" ht="25.5" customHeight="1" x14ac:dyDescent="0.2">
      <c r="A34" s="37" t="s">
        <v>0</v>
      </c>
      <c r="B34" s="36"/>
      <c r="C34" s="36"/>
    </row>
    <row r="35" spans="1:9" ht="29.25" customHeight="1" x14ac:dyDescent="0.2"/>
    <row r="36" spans="1:9" ht="24.75" customHeight="1" x14ac:dyDescent="0.2">
      <c r="A36" s="37"/>
      <c r="B36" s="36"/>
      <c r="C36" s="36"/>
    </row>
    <row r="37" spans="1:9" ht="18" x14ac:dyDescent="0.25">
      <c r="A37" s="6"/>
      <c r="B37" s="3"/>
      <c r="C37" s="3"/>
    </row>
    <row r="38" spans="1:9" ht="18" x14ac:dyDescent="0.25">
      <c r="A38" s="6"/>
      <c r="B38" s="3"/>
      <c r="C38" s="3"/>
      <c r="E38" s="3"/>
    </row>
    <row r="39" spans="1:9" ht="18" x14ac:dyDescent="0.25">
      <c r="A39" s="6"/>
      <c r="B39" s="3"/>
      <c r="C39" s="2"/>
    </row>
    <row r="40" spans="1:9" ht="18" x14ac:dyDescent="0.25">
      <c r="A40" s="6"/>
      <c r="B40" s="3"/>
      <c r="C40" s="2"/>
    </row>
    <row r="41" spans="1:9" ht="18" x14ac:dyDescent="0.25">
      <c r="A41" s="6"/>
      <c r="B41" s="3"/>
      <c r="C41" s="2"/>
    </row>
    <row r="42" spans="1:9" ht="18" x14ac:dyDescent="0.25">
      <c r="A42" s="6"/>
      <c r="B42" s="3"/>
      <c r="C42" s="2"/>
    </row>
    <row r="43" spans="1:9" ht="18" x14ac:dyDescent="0.25">
      <c r="A43" s="6"/>
      <c r="B43" s="3"/>
      <c r="C43" s="2"/>
    </row>
    <row r="44" spans="1:9" ht="18" x14ac:dyDescent="0.25">
      <c r="A44" s="6"/>
      <c r="B44" s="3"/>
      <c r="C44" s="2"/>
    </row>
    <row r="45" spans="1:9" ht="18" x14ac:dyDescent="0.25">
      <c r="A45" s="6"/>
      <c r="B45" s="3"/>
      <c r="C45" s="2"/>
    </row>
    <row r="46" spans="1:9" ht="18" x14ac:dyDescent="0.25">
      <c r="A46" s="5"/>
      <c r="B46" s="3"/>
      <c r="C46" s="2"/>
    </row>
    <row r="47" spans="1:9" ht="18" x14ac:dyDescent="0.25">
      <c r="A47" s="6"/>
      <c r="B47" s="3"/>
      <c r="C47" s="2"/>
    </row>
    <row r="48" spans="1:9" ht="18" x14ac:dyDescent="0.25">
      <c r="A48" s="6"/>
      <c r="B48" s="3"/>
      <c r="C48" s="2"/>
    </row>
    <row r="49" spans="1:3" ht="18" x14ac:dyDescent="0.25">
      <c r="A49" s="6"/>
      <c r="B49" s="3"/>
      <c r="C49" s="2"/>
    </row>
    <row r="50" spans="1:3" ht="18" x14ac:dyDescent="0.25">
      <c r="A50" s="6"/>
      <c r="B50" s="3"/>
      <c r="C50" s="2"/>
    </row>
    <row r="51" spans="1:3" ht="18" x14ac:dyDescent="0.25">
      <c r="A51" s="6"/>
      <c r="B51" s="3"/>
      <c r="C51" s="2"/>
    </row>
    <row r="52" spans="1:3" ht="18" x14ac:dyDescent="0.25">
      <c r="A52" s="5"/>
      <c r="B52" s="3"/>
      <c r="C52" s="2"/>
    </row>
    <row r="53" spans="1:3" ht="18" x14ac:dyDescent="0.25">
      <c r="A53" s="4"/>
      <c r="B53" s="3"/>
      <c r="C53" s="2"/>
    </row>
  </sheetData>
  <mergeCells count="4">
    <mergeCell ref="A1:C1"/>
    <mergeCell ref="A32:C32"/>
    <mergeCell ref="A34:C34"/>
    <mergeCell ref="A36:C36"/>
  </mergeCells>
  <pageMargins left="0.63" right="0.33" top="0.25" bottom="0.25" header="0.5" footer="0.5"/>
  <pageSetup paperSize="9" scale="81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 ноября 2018</vt:lpstr>
      <vt:lpstr>'1 ноября 2018'!Область_печати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ТАЛАНОВА НАТАЛЬЯ ВЛАДИМИРОВНА</dc:creator>
  <cp:lastModifiedBy>ГУТОРОВА НАТАЛИЯ ВЛАДИМИРОВНА</cp:lastModifiedBy>
  <cp:lastPrinted>2018-10-12T09:27:17Z</cp:lastPrinted>
  <dcterms:created xsi:type="dcterms:W3CDTF">2018-02-21T07:15:14Z</dcterms:created>
  <dcterms:modified xsi:type="dcterms:W3CDTF">2018-11-19T08:01:05Z</dcterms:modified>
</cp:coreProperties>
</file>