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4\Dept\OTDEL\08\0555\Письма\"/>
    </mc:Choice>
  </mc:AlternateContent>
  <bookViews>
    <workbookView xWindow="0" yWindow="0" windowWidth="28800" windowHeight="1170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V10" i="1"/>
  <c r="W10" i="1"/>
  <c r="X10" i="1"/>
  <c r="Y10" i="1"/>
  <c r="AB10" i="1"/>
  <c r="AC10" i="1"/>
  <c r="AD10" i="1"/>
  <c r="T10" i="1"/>
</calcChain>
</file>

<file path=xl/sharedStrings.xml><?xml version="1.0" encoding="utf-8"?>
<sst xmlns="http://schemas.openxmlformats.org/spreadsheetml/2006/main" count="79" uniqueCount="42">
  <si>
    <t>млн. долл. США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</si>
  <si>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</si>
  <si>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</si>
  <si>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</si>
  <si>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</si>
  <si>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</si>
  <si>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</si>
  <si>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</si>
  <si>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</si>
  <si>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</si>
  <si>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</si>
  <si>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</si>
  <si>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</si>
  <si>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</si>
  <si>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2031 г.</t>
  </si>
  <si>
    <t>2032 г.</t>
  </si>
  <si>
    <t>2033 г.</t>
  </si>
  <si>
    <t>2034 г.</t>
  </si>
  <si>
    <t>2035 г.</t>
  </si>
  <si>
    <t>2036 г.</t>
  </si>
  <si>
    <t>2037 г.</t>
  </si>
  <si>
    <t>2038 г.</t>
  </si>
  <si>
    <t>2039 г.</t>
  </si>
  <si>
    <t>2040 г.</t>
  </si>
  <si>
    <t>2041 г.</t>
  </si>
  <si>
    <t>2042 г.</t>
  </si>
  <si>
    <t>2043 г.</t>
  </si>
  <si>
    <t>2044 г.</t>
  </si>
  <si>
    <t>2045 г.</t>
  </si>
  <si>
    <t>2046 г.</t>
  </si>
  <si>
    <t>2047 г.</t>
  </si>
  <si>
    <t>Справочно:</t>
  </si>
  <si>
    <t>-</t>
  </si>
  <si>
    <t>Государственные ценные бумаги, номинальная стоимость которых указана в иностранной валюте*</t>
  </si>
  <si>
    <t>*по номинальной стоимости</t>
  </si>
  <si>
    <t>Объем ассигнований, предусмотренных на возможное исполнение государственных гарантий Российской Федерации в иностранной валюте в соответствии с Федеральным законом от 5 декабря 2017 г. № 362-ФЗ "О федеральном бюджете на 2018 год и на плановый период 2019 и 2020 годов"</t>
  </si>
  <si>
    <t>ВСЕГО</t>
  </si>
  <si>
    <t>Виды долговых обязательств</t>
  </si>
  <si>
    <t>ИТОГО</t>
  </si>
  <si>
    <t>Приложение 1</t>
  </si>
  <si>
    <t>График погашения государственного внешнего долга Российской Федерации 
по видам долговых обязательств по состоянию на 1 января 2018 года</t>
  </si>
  <si>
    <t>Кредиты правительств иностранных государств, международных финансовых организаций и иностранных юридических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</si>
</sst>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164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3" xfId="0" applyFont="1" applyBorder="1"/>
    <xf numFmtId="164" fontId="1" fillId="0" borderId="0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5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4"/>
  <sheetViews>
    <sheetView tabSelected="1" zoomScaleNormal="100" workbookViewId="0">
      <selection activeCell="I17" sqref="I17"/>
    </sheetView>
  </sheetViews>
  <sheetFormatPr defaultRowHeight="15.75" x14ac:dyDescent="0.25"/>
  <cols>
    <col min="1" max="1" width="40.42578125" style="5" customWidth="1"/>
    <col min="2" max="2" width="11.140625" style="5" customWidth="1"/>
    <col min="3" max="7" width="10.140625" style="5" bestFit="1" customWidth="1"/>
    <col min="8" max="9" width="9.28515625" style="5" bestFit="1" customWidth="1"/>
    <col min="10" max="12" width="10.140625" style="5" bestFit="1" customWidth="1"/>
    <col min="13" max="14" width="9.28515625" style="5" bestFit="1" customWidth="1"/>
    <col min="15" max="25" width="9.140625" style="5"/>
    <col min="26" max="27" width="10.140625" style="5" bestFit="1" customWidth="1"/>
    <col min="28" max="30" width="9.140625" style="5"/>
    <col min="31" max="31" width="10.140625" style="5" bestFit="1" customWidth="1"/>
    <col min="32" max="32" width="12.42578125" style="5" bestFit="1" customWidth="1"/>
    <col min="33" max="16384" width="9.140625" style="5"/>
  </cols>
  <sheetData>
    <row r="2" spans="1:32" x14ac:dyDescent="0.25">
      <c r="AF2" s="2" t="s">
        <v>39</v>
      </c>
    </row>
    <row r="4" spans="1:32" ht="44.25" customHeight="1" x14ac:dyDescent="0.3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</row>
    <row r="6" spans="1:3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AF6" s="2" t="s">
        <v>0</v>
      </c>
    </row>
    <row r="7" spans="1:32" x14ac:dyDescent="0.25">
      <c r="A7" s="13" t="s">
        <v>37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4" t="s">
        <v>20</v>
      </c>
      <c r="V7" s="14" t="s">
        <v>21</v>
      </c>
      <c r="W7" s="14" t="s">
        <v>22</v>
      </c>
      <c r="X7" s="14" t="s">
        <v>23</v>
      </c>
      <c r="Y7" s="14" t="s">
        <v>24</v>
      </c>
      <c r="Z7" s="14" t="s">
        <v>25</v>
      </c>
      <c r="AA7" s="14" t="s">
        <v>26</v>
      </c>
      <c r="AB7" s="14" t="s">
        <v>27</v>
      </c>
      <c r="AC7" s="14" t="s">
        <v>28</v>
      </c>
      <c r="AD7" s="14" t="s">
        <v>29</v>
      </c>
      <c r="AE7" s="14" t="s">
        <v>30</v>
      </c>
      <c r="AF7" s="24" t="s">
        <v>38</v>
      </c>
    </row>
    <row r="8" spans="1:32" ht="47.25" x14ac:dyDescent="0.25">
      <c r="A8" s="15" t="s">
        <v>33</v>
      </c>
      <c r="B8" s="6">
        <v>4346.4480000000003</v>
      </c>
      <c r="C8" s="6">
        <v>2669.1709999999998</v>
      </c>
      <c r="D8" s="6">
        <v>5565.8720000000003</v>
      </c>
      <c r="E8" s="6">
        <v>876.87800000000004</v>
      </c>
      <c r="F8" s="6">
        <v>2876.8780000000002</v>
      </c>
      <c r="G8" s="6">
        <v>3584.5859999999998</v>
      </c>
      <c r="H8" s="6">
        <v>584.58600000000001</v>
      </c>
      <c r="I8" s="6">
        <v>146.14599999999999</v>
      </c>
      <c r="J8" s="6">
        <v>3146.1460000000002</v>
      </c>
      <c r="K8" s="6">
        <v>2550.7460000000001</v>
      </c>
      <c r="L8" s="6">
        <v>2645.9960000000001</v>
      </c>
      <c r="M8" s="6">
        <v>146.14599999999999</v>
      </c>
      <c r="N8" s="6">
        <v>73.072999999999993</v>
      </c>
      <c r="O8" s="7" t="s">
        <v>32</v>
      </c>
      <c r="P8" s="12" t="s">
        <v>32</v>
      </c>
      <c r="Q8" s="7" t="s">
        <v>32</v>
      </c>
      <c r="R8" s="7" t="s">
        <v>32</v>
      </c>
      <c r="S8" s="7" t="s">
        <v>32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32</v>
      </c>
      <c r="Y8" s="7" t="s">
        <v>32</v>
      </c>
      <c r="Z8" s="6">
        <v>3000</v>
      </c>
      <c r="AA8" s="6">
        <v>1500</v>
      </c>
      <c r="AB8" s="6" t="s">
        <v>32</v>
      </c>
      <c r="AC8" s="6" t="s">
        <v>32</v>
      </c>
      <c r="AD8" s="6" t="s">
        <v>32</v>
      </c>
      <c r="AE8" s="6">
        <v>4500</v>
      </c>
      <c r="AF8" s="22">
        <v>38212.671999999999</v>
      </c>
    </row>
    <row r="9" spans="1:32" ht="63" x14ac:dyDescent="0.25">
      <c r="A9" s="15" t="s">
        <v>41</v>
      </c>
      <c r="B9" s="6">
        <v>279.93900000000002</v>
      </c>
      <c r="C9" s="6">
        <v>234.489</v>
      </c>
      <c r="D9" s="6">
        <v>189.345</v>
      </c>
      <c r="E9" s="6">
        <v>161.64699999999999</v>
      </c>
      <c r="F9" s="6">
        <v>122.124</v>
      </c>
      <c r="G9" s="6">
        <v>96.751999999999995</v>
      </c>
      <c r="H9" s="6">
        <v>86.590999999999994</v>
      </c>
      <c r="I9" s="6">
        <v>75.853999999999999</v>
      </c>
      <c r="J9" s="6">
        <v>6.657</v>
      </c>
      <c r="K9" s="6">
        <v>2.5739999999999998</v>
      </c>
      <c r="L9" s="6">
        <v>1.454</v>
      </c>
      <c r="M9" s="7" t="s">
        <v>32</v>
      </c>
      <c r="N9" s="7" t="s">
        <v>32</v>
      </c>
      <c r="O9" s="7" t="s">
        <v>32</v>
      </c>
      <c r="P9" s="7" t="s">
        <v>32</v>
      </c>
      <c r="Q9" s="7" t="s">
        <v>32</v>
      </c>
      <c r="R9" s="7" t="s">
        <v>32</v>
      </c>
      <c r="S9" s="7" t="s">
        <v>32</v>
      </c>
      <c r="T9" s="7" t="s">
        <v>32</v>
      </c>
      <c r="U9" s="7" t="s">
        <v>32</v>
      </c>
      <c r="V9" s="7" t="s">
        <v>32</v>
      </c>
      <c r="W9" s="7" t="s">
        <v>32</v>
      </c>
      <c r="X9" s="7" t="s">
        <v>32</v>
      </c>
      <c r="Y9" s="7" t="s">
        <v>32</v>
      </c>
      <c r="Z9" s="7" t="s">
        <v>32</v>
      </c>
      <c r="AA9" s="7" t="s">
        <v>32</v>
      </c>
      <c r="AB9" s="7" t="s">
        <v>32</v>
      </c>
      <c r="AC9" s="7" t="s">
        <v>32</v>
      </c>
      <c r="AD9" s="7" t="s">
        <v>32</v>
      </c>
      <c r="AE9" s="7" t="s">
        <v>32</v>
      </c>
      <c r="AF9" s="22">
        <v>1257.4259999999999</v>
      </c>
    </row>
    <row r="10" spans="1:32" s="8" customFormat="1" x14ac:dyDescent="0.25">
      <c r="A10" s="16" t="s">
        <v>36</v>
      </c>
      <c r="B10" s="17">
        <v>4626.3869999999997</v>
      </c>
      <c r="C10" s="17">
        <v>2903.66</v>
      </c>
      <c r="D10" s="17">
        <v>5755.2169999999996</v>
      </c>
      <c r="E10" s="17">
        <v>1038.5250000000001</v>
      </c>
      <c r="F10" s="17">
        <v>2999.002</v>
      </c>
      <c r="G10" s="17">
        <v>3681.3380000000002</v>
      </c>
      <c r="H10" s="17">
        <v>671.17700000000002</v>
      </c>
      <c r="I10" s="17">
        <v>222</v>
      </c>
      <c r="J10" s="17">
        <v>3152.8029999999999</v>
      </c>
      <c r="K10" s="17">
        <v>2553.3200000000002</v>
      </c>
      <c r="L10" s="17">
        <v>2647.45</v>
      </c>
      <c r="M10" s="17">
        <v>146.14599999999999</v>
      </c>
      <c r="N10" s="17">
        <v>73.072999999999993</v>
      </c>
      <c r="O10" s="18" t="s">
        <v>32</v>
      </c>
      <c r="P10" s="18" t="s">
        <v>32</v>
      </c>
      <c r="Q10" s="18" t="s">
        <v>32</v>
      </c>
      <c r="R10" s="18" t="s">
        <v>32</v>
      </c>
      <c r="S10" s="18" t="s">
        <v>32</v>
      </c>
      <c r="T10" s="17" t="str">
        <f t="shared" ref="T10:Y10" si="0">T8</f>
        <v>-</v>
      </c>
      <c r="U10" s="17" t="str">
        <f t="shared" si="0"/>
        <v>-</v>
      </c>
      <c r="V10" s="17" t="str">
        <f t="shared" si="0"/>
        <v>-</v>
      </c>
      <c r="W10" s="17" t="str">
        <f t="shared" si="0"/>
        <v>-</v>
      </c>
      <c r="X10" s="17" t="str">
        <f t="shared" si="0"/>
        <v>-</v>
      </c>
      <c r="Y10" s="17" t="str">
        <f t="shared" si="0"/>
        <v>-</v>
      </c>
      <c r="Z10" s="17">
        <v>3000</v>
      </c>
      <c r="AA10" s="17">
        <v>1500</v>
      </c>
      <c r="AB10" s="17" t="str">
        <f>AB8</f>
        <v>-</v>
      </c>
      <c r="AC10" s="17" t="str">
        <f>AC8</f>
        <v>-</v>
      </c>
      <c r="AD10" s="17" t="str">
        <f>AD8</f>
        <v>-</v>
      </c>
      <c r="AE10" s="17">
        <v>4500</v>
      </c>
      <c r="AF10" s="23">
        <v>39470.097999999998</v>
      </c>
    </row>
    <row r="11" spans="1:32" x14ac:dyDescent="0.25">
      <c r="A11" s="3" t="s">
        <v>31</v>
      </c>
      <c r="B11" s="9"/>
      <c r="C11" s="9"/>
      <c r="D11" s="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0"/>
    </row>
    <row r="12" spans="1:32" ht="134.25" customHeight="1" x14ac:dyDescent="0.25">
      <c r="A12" s="19" t="s">
        <v>35</v>
      </c>
      <c r="B12" s="11">
        <v>57.014000000000003</v>
      </c>
      <c r="C12" s="11">
        <v>59.643000000000001</v>
      </c>
      <c r="D12" s="11">
        <v>51.445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0"/>
    </row>
    <row r="13" spans="1:32" x14ac:dyDescent="0.25">
      <c r="A13" s="1"/>
    </row>
    <row r="14" spans="1:32" x14ac:dyDescent="0.25">
      <c r="A14" s="1" t="s">
        <v>34</v>
      </c>
    </row>
  </sheetData>
  <mergeCells count="1">
    <mergeCell ref="A4:AF4"/>
  </mergeCells>
  <pageMargins left="0.7" right="0.7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ТАЛАНОВА НАТАЛЬЯ ВЛАДИМИРОВНА</dc:creator>
  <cp:lastModifiedBy>ТАЛАНОВА НАТАЛЬЯ ВЛАДИМИРОВНА</cp:lastModifiedBy>
  <cp:lastPrinted>2018-03-01T15:27:47Z</cp:lastPrinted>
  <dcterms:created xsi:type="dcterms:W3CDTF">2017-11-16T13:19:01Z</dcterms:created>
  <dcterms:modified xsi:type="dcterms:W3CDTF">2018-03-15T15:52:47Z</dcterms:modified>
</cp:coreProperties>
</file>