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240" windowWidth="18975" windowHeight="11925" firstSheet="2" activeTab="11"/>
  </bookViews>
  <sheets>
    <sheet name="Форма № 1" sheetId="3" r:id="rId1"/>
    <sheet name="Форма № 1.1" sheetId="5" r:id="rId2"/>
    <sheet name="Форма № 1.2" sheetId="6" r:id="rId3"/>
    <sheet name="Форма № 1.3" sheetId="16" r:id="rId4"/>
    <sheet name="Форма № 1.4" sheetId="14" r:id="rId5"/>
    <sheet name="Форма № 1.5" sheetId="9" r:id="rId6"/>
    <sheet name="Форма № 1.6" sheetId="10" r:id="rId7"/>
    <sheet name="Форма № 1.7" sheetId="11" r:id="rId8"/>
    <sheet name="Форма № 1.8" sheetId="12" r:id="rId9"/>
    <sheet name="Форма № 1.9" sheetId="13" r:id="rId10"/>
    <sheet name="Форма № 2.1" sheetId="4" r:id="rId11"/>
    <sheet name="Форма № 2.2" sheetId="15" r:id="rId12"/>
  </sheets>
  <definedNames>
    <definedName name="_xlnm.Print_Titles" localSheetId="5">'Форма № 1.5'!$4:$5</definedName>
    <definedName name="_xlnm.Print_Area" localSheetId="0">'Форма № 1'!$A$1:$X$115</definedName>
    <definedName name="_xlnm.Print_Area" localSheetId="1">'Форма № 1.1'!$A$1:$M$26</definedName>
    <definedName name="_xlnm.Print_Area" localSheetId="2">'Форма № 1.2'!$A$1:$V$23</definedName>
    <definedName name="_xlnm.Print_Area" localSheetId="3">'Форма № 1.3'!$A$1:$T$45</definedName>
    <definedName name="_xlnm.Print_Area" localSheetId="4">'Форма № 1.4'!$A$1:$T$104</definedName>
    <definedName name="_xlnm.Print_Area" localSheetId="7">'Форма № 1.7'!$A$1:$Q$27</definedName>
    <definedName name="_xlnm.Print_Area" localSheetId="9">'Форма № 1.9'!$A$1:$G$22</definedName>
    <definedName name="_xlnm.Print_Area" localSheetId="11">'Форма № 2.2'!$A$1:$N$36</definedName>
  </definedNames>
  <calcPr calcId="145621"/>
</workbook>
</file>

<file path=xl/calcChain.xml><?xml version="1.0" encoding="utf-8"?>
<calcChain xmlns="http://schemas.openxmlformats.org/spreadsheetml/2006/main">
  <c r="I44" i="16" l="1"/>
  <c r="A24" i="16"/>
  <c r="I10" i="16"/>
  <c r="H43" i="16" l="1"/>
  <c r="H44" i="16" s="1"/>
  <c r="G43" i="16"/>
  <c r="G44" i="16" s="1"/>
  <c r="F43" i="16"/>
  <c r="E43" i="16"/>
  <c r="D43" i="16"/>
  <c r="D44" i="16" s="1"/>
  <c r="C43" i="16"/>
  <c r="C44" i="16" s="1"/>
  <c r="H40" i="16"/>
  <c r="G40" i="16"/>
  <c r="F40" i="16"/>
  <c r="E40" i="16"/>
  <c r="D40" i="16"/>
  <c r="C40" i="16"/>
  <c r="T44" i="16"/>
  <c r="S44" i="16"/>
  <c r="R44" i="16"/>
  <c r="Q44" i="16"/>
  <c r="O44" i="16"/>
  <c r="N34" i="16"/>
  <c r="N43" i="16" s="1"/>
  <c r="N44" i="16" s="1"/>
  <c r="M34" i="16"/>
  <c r="M43" i="16" s="1"/>
  <c r="M44" i="16" s="1"/>
  <c r="L34" i="16"/>
  <c r="L43" i="16" s="1"/>
  <c r="L44" i="16" s="1"/>
  <c r="K34" i="16"/>
  <c r="K43" i="16" s="1"/>
  <c r="K44" i="16" s="1"/>
  <c r="J34" i="16"/>
  <c r="J43" i="16" s="1"/>
  <c r="J44" i="16" s="1"/>
  <c r="T10" i="16"/>
  <c r="T9" i="16" s="1"/>
  <c r="S10" i="16"/>
  <c r="S9" i="16" s="1"/>
  <c r="R10" i="16"/>
  <c r="R9" i="16" s="1"/>
  <c r="Q10" i="16"/>
  <c r="O10" i="16"/>
  <c r="I9" i="16"/>
  <c r="F10" i="16"/>
  <c r="E10" i="16"/>
  <c r="D10" i="16"/>
  <c r="D9" i="16" s="1"/>
  <c r="C10" i="16"/>
  <c r="Q9" i="16"/>
  <c r="Q8" i="16" s="1"/>
  <c r="O9" i="16"/>
  <c r="O8" i="16" s="1"/>
  <c r="H9" i="16"/>
  <c r="H8" i="16" s="1"/>
  <c r="H27" i="16" s="1"/>
  <c r="G9" i="16"/>
  <c r="F9" i="16"/>
  <c r="F7" i="16" s="1"/>
  <c r="C9" i="16"/>
  <c r="C8" i="16" s="1"/>
  <c r="C27" i="16" s="1"/>
  <c r="N8" i="16"/>
  <c r="M8" i="16"/>
  <c r="L8" i="16"/>
  <c r="K8" i="16"/>
  <c r="J8" i="16"/>
  <c r="G8" i="16"/>
  <c r="G27" i="16" s="1"/>
  <c r="F8" i="16"/>
  <c r="F27" i="16" s="1"/>
  <c r="E8" i="16"/>
  <c r="E27" i="16" s="1"/>
  <c r="Q7" i="16"/>
  <c r="O7" i="16"/>
  <c r="N7" i="16"/>
  <c r="M7" i="16"/>
  <c r="L7" i="16"/>
  <c r="K7" i="16"/>
  <c r="J7" i="16"/>
  <c r="G7" i="16"/>
  <c r="E7" i="16"/>
  <c r="T8" i="16" l="1"/>
  <c r="T7" i="16"/>
  <c r="I8" i="16"/>
  <c r="I7" i="16"/>
  <c r="H7" i="16"/>
  <c r="E44" i="16"/>
  <c r="C7" i="16"/>
  <c r="F44" i="16"/>
  <c r="D8" i="16"/>
  <c r="D27" i="16" s="1"/>
  <c r="D7" i="16"/>
  <c r="R8" i="16"/>
  <c r="R7" i="16"/>
  <c r="S7" i="16"/>
  <c r="S8" i="16"/>
</calcChain>
</file>

<file path=xl/sharedStrings.xml><?xml version="1.0" encoding="utf-8"?>
<sst xmlns="http://schemas.openxmlformats.org/spreadsheetml/2006/main" count="1215" uniqueCount="728">
  <si>
    <t>тыс. рублей</t>
  </si>
  <si>
    <t>Планируемый для направления на повышение оплаты труда работников бюджетной сферы объем экономии средств за счет реорганизации неэффективных организаций</t>
  </si>
  <si>
    <t>Всего</t>
  </si>
  <si>
    <t>в т.ч. за счет бюджета</t>
  </si>
  <si>
    <t>Всего принято в бюджете</t>
  </si>
  <si>
    <t>x</t>
  </si>
  <si>
    <t xml:space="preserve">Педагогические работники сферы образования 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</si>
  <si>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</si>
  <si>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</si>
  <si>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Педагогические работники дополнительного образования детей</t>
  </si>
  <si>
    <t>Педагогические работники детских домов</t>
  </si>
  <si>
    <t>Средний медицинский персонал</t>
  </si>
  <si>
    <t>Работники учреждений культуры</t>
  </si>
  <si>
    <t>Социальные работники</t>
  </si>
  <si>
    <t>ПОКАЗАТЕЛИ</t>
  </si>
  <si>
    <t>консолидированный бюджет субъекта РФ</t>
  </si>
  <si>
    <t>в т.ч. бюджет субъекта</t>
  </si>
  <si>
    <t>ИТОГО ДОХОДОВ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</si>
  <si>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</si>
  <si>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</si>
  <si>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</si>
  <si>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</si>
  <si>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</si>
  <si>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Земельный налог</t>
  </si>
  <si>
    <t>Налог на добычу полезных ископаемых</t>
  </si>
  <si>
    <t>Прочие 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</si>
  <si>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</si>
  <si>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</si>
  <si>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</si>
  <si>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</si>
  <si>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</si>
  <si>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</si>
  <si>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</si>
  <si>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</si>
  <si>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</si>
  <si>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</si>
  <si>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бюджета</t>
  </si>
  <si>
    <t>Расходы на обязательное медицинское страхование неработающего населения</t>
  </si>
  <si>
    <t>ИТОГО РАСХОДОВ</t>
  </si>
  <si>
    <t>Профицит (+)/дефицит (-)</t>
  </si>
  <si>
    <t>Итого источников</t>
  </si>
  <si>
    <t>Долговые обязательства в цен. бумагах</t>
  </si>
  <si>
    <t>Бюджетные кредиты, полученные от других бюджетов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</si>
  <si>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</si>
  <si>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</si>
  <si>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</si>
  <si>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Исполнение государственных и муниципальных гарантий</t>
  </si>
  <si>
    <t>Акции и иные формы участия в капитале</t>
  </si>
  <si>
    <t>Прочие источники финансирования дефицита бюджета</t>
  </si>
  <si>
    <t>Изменение остатков средств бюджетов</t>
  </si>
  <si>
    <t>Остатки средств бюджетов</t>
  </si>
  <si>
    <t>Остатки нецелевых средств</t>
  </si>
  <si>
    <t>Наименование показателя</t>
  </si>
  <si>
    <t>в т.ч.  оптимизация   (-)</t>
  </si>
  <si>
    <t>в т.ч. ввод новых учреждений  (+)</t>
  </si>
  <si>
    <t>Темп роста к прошлому году, %</t>
  </si>
  <si>
    <t>в т.ч. оптимизация  (-)</t>
  </si>
  <si>
    <t>в т.ч.  ввод новых учреждений  (+)</t>
  </si>
  <si>
    <t>Дошкольное образование</t>
  </si>
  <si>
    <t>Численность детей в  дошкольных образовательных учреждениях, человек</t>
  </si>
  <si>
    <t>Штатная численность учреждений дошкольного образования</t>
  </si>
  <si>
    <t>Количество детей на 1 штатную единицу в учреждениях ДОУ</t>
  </si>
  <si>
    <t>Количество детей на 1 педагогического работника в учреждениях ДОУ</t>
  </si>
  <si>
    <t>Общее образование</t>
  </si>
  <si>
    <t>Штатная численность учреждений общего образования</t>
  </si>
  <si>
    <t>Среднесписочная численность педагогических работников учреждений общего образования</t>
  </si>
  <si>
    <t>Количество обучающихся на 1 штатную единицу в учреждениях общего образования</t>
  </si>
  <si>
    <t>Количество обучающихся на 1 педагогического работника в учреждениях общего образования</t>
  </si>
  <si>
    <t>Дополнительное образование</t>
  </si>
  <si>
    <t>Численность обучающихся в учреждениях дополнительного образования детей,  человек</t>
  </si>
  <si>
    <t>Штатная численность учреждений дополнительного образования детей</t>
  </si>
  <si>
    <t>Среднесписочная численность педагогических работников учреждений дополнительного  образования детей</t>
  </si>
  <si>
    <t>Количество обучающихся на 1 штатную единицу в учреждениях дополнительного образования детей</t>
  </si>
  <si>
    <t>Количество обучающихся на 1 педагогического работника в учреждениях дополнительного образования детей</t>
  </si>
  <si>
    <t>Среднее профессиональное образование</t>
  </si>
  <si>
    <t>Численность обучающихся по программам среднего профессионального образования, человек</t>
  </si>
  <si>
    <t xml:space="preserve">Количество обучающихся на 1 штатную единицу в учреждениях среднего профессионального образования </t>
  </si>
  <si>
    <t>Культура</t>
  </si>
  <si>
    <t xml:space="preserve">Численность постоянного населения, человек </t>
  </si>
  <si>
    <t>Штатная численность учреждений  культуры</t>
  </si>
  <si>
    <t>Количество работников учреждений культуры на 1000 человек населения</t>
  </si>
  <si>
    <t>Соц. обслуживание</t>
  </si>
  <si>
    <t>Штатная численность учреждений  соц. обслуживания населения</t>
  </si>
  <si>
    <t>Количество работников учреждений социального обслуживания населения на 1000 человек населения</t>
  </si>
  <si>
    <t xml:space="preserve">Дата (период) возникновения обязательства
</t>
  </si>
  <si>
    <t xml:space="preserve">Дата (период)  погашения обязательства
</t>
  </si>
  <si>
    <t>Погашение</t>
  </si>
  <si>
    <t>Дата (период)  погашения бюджетной ссуды, бюджетного кредита</t>
  </si>
  <si>
    <t>ГОСУДАРСТВЕННЫЙ ДОЛГ ВСЕГО</t>
  </si>
  <si>
    <t>х</t>
  </si>
  <si>
    <t>в т.ч. по видам обязательств</t>
  </si>
  <si>
    <t>Задолженность по бюджетным кредитам, всего, в т.ч.</t>
  </si>
  <si>
    <t>Всего со сроком 3 года</t>
  </si>
  <si>
    <t xml:space="preserve">Договор/соглашение о получении бюджетной ссуды, бюджетного кредита (со сроком 3 года)
</t>
  </si>
  <si>
    <t>Всего со сроком более 3 лет</t>
  </si>
  <si>
    <t>Задолженность по коммерческим кредитам, всего, в т.ч.</t>
  </si>
  <si>
    <t>Всего со сроком до 1 года</t>
  </si>
  <si>
    <t>Договор/ соглашение (со сроком до 1 года)</t>
  </si>
  <si>
    <t>Всего со сроком от 1 до 3 лет</t>
  </si>
  <si>
    <t>Договор/ соглашение (со сроком от 1 до 3 лет)</t>
  </si>
  <si>
    <t>Всего со сроком свыше 3 лет</t>
  </si>
  <si>
    <t>Договор/ соглашение (со сроком свыше 3 лет)</t>
  </si>
  <si>
    <t>…..</t>
  </si>
  <si>
    <t>Обязательства по государственным гарантиям субъектов Российской Федерации</t>
  </si>
  <si>
    <t>….</t>
  </si>
  <si>
    <t>№ п/п</t>
  </si>
  <si>
    <t>Направление расходов капитального характера</t>
  </si>
  <si>
    <t>Сметная стоимость объекта</t>
  </si>
  <si>
    <t>Всего, в т.ч.:</t>
  </si>
  <si>
    <t xml:space="preserve">1. Расходы бюджета субъекта Российской Федерации </t>
  </si>
  <si>
    <t>1.1. Расходы бюджета субъекта Российской Федерации (без учета расходов, планируемых за счет целевых межбюджетных трансфертов из федерального бюджета, включая переходящие остатки)</t>
  </si>
  <si>
    <t>1.2. Расходы бюджета субъекта Российской Федерации за счет целевых межбюджетных трансфертов из федерального бюджета</t>
  </si>
  <si>
    <t>2. Расходы местных бюджетов</t>
  </si>
  <si>
    <t>Бюджетные инвестиции в объекты государственной собственности субъекта Российской Федерации</t>
  </si>
  <si>
    <t>1.1</t>
  </si>
  <si>
    <t>объекты государственной собственности субъекта Российской Федерации, софинансируемые из федерального бюджета</t>
  </si>
  <si>
    <t>в разрезе объектов по отраслям экономики</t>
  </si>
  <si>
    <t>1.2</t>
  </si>
  <si>
    <t>прочие объекты</t>
  </si>
  <si>
    <t>Субсидии местным бюджетам из бюджета субъекта Российской Федерации</t>
  </si>
  <si>
    <t>2.1</t>
  </si>
  <si>
    <t>объекты муниципальной собственности, софинансируемые из федерального бюджета</t>
  </si>
  <si>
    <t>2.2</t>
  </si>
  <si>
    <t>4.</t>
  </si>
  <si>
    <t>Стоимость разработки проектно-сметной документации</t>
  </si>
  <si>
    <t>5.</t>
  </si>
  <si>
    <t>Стоимость разработки проектно-сметной документации, по которой не началось строительство</t>
  </si>
  <si>
    <t>Примечание</t>
  </si>
  <si>
    <t>1</t>
  </si>
  <si>
    <t>…</t>
  </si>
  <si>
    <t>2</t>
  </si>
  <si>
    <t>3</t>
  </si>
  <si>
    <t>4</t>
  </si>
  <si>
    <t>4.1</t>
  </si>
  <si>
    <t>4.2</t>
  </si>
  <si>
    <t>Меры социальной поддержки отдельных категорий граждан</t>
  </si>
  <si>
    <t>Предусмотрено в бюджете, тыс. рублей</t>
  </si>
  <si>
    <t>ВСЕГО</t>
  </si>
  <si>
    <t>Субсидии юридическим лицам, предоставляемые за счет средств бюджета субъекта Российской Федерации</t>
  </si>
  <si>
    <t>Цель предоставления субсидии</t>
  </si>
  <si>
    <t>Предоставлено из бюджета, тыс. рублей</t>
  </si>
  <si>
    <t>(тыс. рублей)</t>
  </si>
  <si>
    <t>Наименование предприятия</t>
  </si>
  <si>
    <t>Доля участия субъекта РФ в уставном капитале (%)</t>
  </si>
  <si>
    <t>Планируемые меры (приватизация, ликвидация и др.)</t>
  </si>
  <si>
    <t>Государственные унитарные предприятия</t>
  </si>
  <si>
    <t>Итого</t>
  </si>
  <si>
    <t>Акционерные общества (ООО, иные хозяйственные общества)</t>
  </si>
  <si>
    <t>Основные виды деятельности (наименование по ОКВЭД)</t>
  </si>
  <si>
    <t xml:space="preserve">Наименование налога </t>
  </si>
  <si>
    <t>Категории налогоплательщиков, которым предоставлена льгота и цель</t>
  </si>
  <si>
    <t>Выпадающие доходы бюджета субъекта РФ, тыс. рублей</t>
  </si>
  <si>
    <t>Выпадающие доходы местных бюджетов, тыс. рублей</t>
  </si>
  <si>
    <t>Направление использования средств резервных фондов органов исполнительных власти субъектов Российской Федерации **</t>
  </si>
  <si>
    <t>Направление использования</t>
  </si>
  <si>
    <t>Сумма</t>
  </si>
  <si>
    <t>реквизиты акта</t>
  </si>
  <si>
    <t>направление использования средств фонда</t>
  </si>
  <si>
    <t>2014 год (план)</t>
  </si>
  <si>
    <t>в том числе:</t>
  </si>
  <si>
    <t>* в случае формирования более 1 фонда информация по ним представляется отдельно</t>
  </si>
  <si>
    <t>Расшифровка поступлений от неналоговых доходов в бюджет субъекта Российской Федерации</t>
  </si>
  <si>
    <t>Вид неналогового дохода</t>
  </si>
  <si>
    <t>Размер ставки (проценты / тыс. рублей)</t>
  </si>
  <si>
    <t>Поступило в бюджет, тыс. рублей</t>
  </si>
  <si>
    <t>Объем предусмотренных поступлений в бюджет, тыс. рублей</t>
  </si>
  <si>
    <t>Доходы от использования имущества, находящегося в государственной собственности, за исключением имущества бюджетных и автономных учреждений, а также имущества государственных унитарных предприятий, в том числе казенных (1.1+1.2+1.3+1.4+1.5+1.6)</t>
  </si>
  <si>
    <t>в том числе</t>
  </si>
  <si>
    <t>1.1.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</si>
  <si>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</si>
  <si>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1.2.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</si>
  <si>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</si>
  <si>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1.2.1.</t>
  </si>
  <si>
    <t>ставка</t>
  </si>
  <si>
    <t>1.2.2.</t>
  </si>
  <si>
    <t>1.3.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</si>
  <si>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</si>
  <si>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1.4.</t>
  </si>
  <si>
    <t>Доходы от сдачи в аренду имущества, составляющего казну субъекта Российской Федерации (за исключением земельных участков)</t>
  </si>
  <si>
    <t>1.4.1.</t>
  </si>
  <si>
    <t>1.4.2.</t>
  </si>
  <si>
    <t>1.5.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</si>
  <si>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</si>
  <si>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1.6.</t>
  </si>
  <si>
    <t>2.</t>
  </si>
  <si>
    <t>Среднесписочная численность педагогических работников учреждений дошкольного образования</t>
  </si>
  <si>
    <t>текущий финансовый год</t>
  </si>
  <si>
    <t>первый год планового периода</t>
  </si>
  <si>
    <t>второй год планового периода</t>
  </si>
  <si>
    <t>отчетный год</t>
  </si>
  <si>
    <t>Темп роста к отчетному году, %</t>
  </si>
  <si>
    <t>Темп роста к текущему финансовому году, %</t>
  </si>
  <si>
    <t>Суммарный объем выручки от продажи товаров, продукции, работ, услуг и операционных доходов на конец отчетного года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</si>
  <si>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в отчетном году </t>
  </si>
  <si>
    <t>Размер активов на конец отчетного года</t>
  </si>
  <si>
    <t>Сумма дивидендов от участия в уставном капитале, полученная в отчетном году</t>
  </si>
  <si>
    <t>Объем резервного фонда текущего финансового года (план), всего</t>
  </si>
  <si>
    <t>Преподаватели и мастера среднего профессионального образования</t>
  </si>
  <si>
    <t xml:space="preserve">Количество обучающихся на 1 педагогического работника в учреждениях среднего профессионального образования </t>
  </si>
  <si>
    <t>Задолженность по государственным ценным бумагам субъектов Российской Федерации</t>
  </si>
  <si>
    <t>Структура долговых обязательств субъекта РФ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</si>
  <si>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</si>
  <si>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Доходы от размещения средств на банковских депозитах</t>
  </si>
  <si>
    <t>Форма № 1</t>
  </si>
  <si>
    <t>Форма № 1.1</t>
  </si>
  <si>
    <t>Форма № 1.2</t>
  </si>
  <si>
    <t>Форма № 1.3</t>
  </si>
  <si>
    <t>Форма № 1.6</t>
  </si>
  <si>
    <t>Форма № 1.7</t>
  </si>
  <si>
    <t>Форма № 1.8</t>
  </si>
  <si>
    <t>Форма № 1.9</t>
  </si>
  <si>
    <t>Сведения о планируемых объемах расходов бюджета субъекта Российской Федерации на осуществление капитальных вложений в объекты государственной и муниципальной собственности</t>
  </si>
  <si>
    <t>Доходы бюджета</t>
  </si>
  <si>
    <t>Исполнение год</t>
  </si>
  <si>
    <t>Исполнение (год) к прошлому году, %</t>
  </si>
  <si>
    <t>Уточненный план</t>
  </si>
  <si>
    <t>Исполнение на отчетную дату</t>
  </si>
  <si>
    <t>Темп к соотв. периоду прошлого года, %</t>
  </si>
  <si>
    <t>Ожидаемое исполнение за год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</si>
  <si>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</si>
  <si>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</si>
  <si>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</si>
  <si>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</si>
  <si>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Средства от возврата остатков субсидий, субвенций и иных межбюджетных трансфертов, имеющих целевое назначение, прошлых лет</t>
  </si>
  <si>
    <t>доля межбюджетных трансфертов из федерального бюджета (за исключением субвенций)в доходах</t>
  </si>
  <si>
    <t>Раздел I. Социально-значимые расходы</t>
  </si>
  <si>
    <t>Заработная плата и начисления на нее (КОСГУ 211,213), в т.ч.</t>
  </si>
  <si>
    <t>органов гос власти субъекта</t>
  </si>
  <si>
    <t>Социальное обеспечение(КОСГУ 260), в т.ч.</t>
  </si>
  <si>
    <t>Недостаток средств (-) на финансовое обеспечение расходов раздела I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</si>
  <si>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</si>
  <si>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</si>
  <si>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</si>
  <si>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безвозмездные перечисления государственным и муниципальным предприятиям (КОСГУ 241)</t>
  </si>
  <si>
    <t>Недостаток средств (-) на финансовое обеспечение расходов разделов I и II</t>
  </si>
  <si>
    <t>Раздел III. Расходы</t>
  </si>
  <si>
    <t>Итого расходов без учёта безвозмездных поступлений</t>
  </si>
  <si>
    <t>Источники финансирования дефицита бюджета</t>
  </si>
  <si>
    <t>Недостаток средств на финансовое обеспечение расходов (с учётом источников финансирования)</t>
  </si>
  <si>
    <t>1.1.1.</t>
  </si>
  <si>
    <t>1.1.2.</t>
  </si>
  <si>
    <t>в т.ч. расходы на заработную плату и начисления работникам учреждений, осуществляемые за счет средств субсидий, предоставляемых автономным учреждениям  +   в т.ч. расходы на заработную плату и начисления работникам учреждений, осуществляемые за счет средств субсидий, предоставляемых бюджетным учреждениям</t>
  </si>
  <si>
    <t>+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</si>
  <si>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</si>
  <si>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</si>
  <si>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</si>
  <si>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</si>
  <si>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</si>
  <si>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</si>
  <si>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</si>
  <si>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</si>
  <si>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</si>
  <si>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</si>
  <si>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</si>
  <si>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</si>
  <si>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3.1.</t>
  </si>
  <si>
    <t xml:space="preserve">Капитальные вложения в основные фонды  (КОСГУ 310)        </t>
  </si>
  <si>
    <t>3.2.</t>
  </si>
  <si>
    <t>3.3.</t>
  </si>
  <si>
    <t>3.4.</t>
  </si>
  <si>
    <t>3.5.</t>
  </si>
  <si>
    <t>3.6.</t>
  </si>
  <si>
    <t>5</t>
  </si>
  <si>
    <t>6</t>
  </si>
  <si>
    <t>7</t>
  </si>
  <si>
    <t>1=1.1.+1.2.+1.3.+1.4.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</si>
  <si>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
в т.ч.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</si>
  <si>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 xml:space="preserve">: ВР 111+119+121+129 + 131+139+141+149+
ф. </t>
    </r>
    <r>
      <rPr>
        <b/>
        <sz val="9"/>
        <rFont val="Times New Roman"/>
        <family val="1"/>
        <charset val="204"/>
      </rPr>
      <t xml:space="preserve">487: </t>
    </r>
    <r>
      <rPr>
        <sz val="9"/>
        <rFont val="Times New Roman"/>
        <family val="1"/>
        <charset val="204"/>
      </rPr>
      <t>13101+13102+13201+13202+1330113302+13401+13402+
13501+13502+13601+13602+1410114102++14201+14202+
14301+14302+14401+14402+14501+14502+14601+14602</t>
    </r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</si>
  <si>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 xml:space="preserve">: ВР 111+119+121+129 + 131+139+141+149+
ф. </t>
    </r>
    <r>
      <rPr>
        <b/>
        <sz val="9"/>
        <rFont val="Times New Roman"/>
        <family val="1"/>
        <charset val="204"/>
      </rPr>
      <t xml:space="preserve">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</si>
  <si>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государственных (муниципальных) органов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</si>
  <si>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121+129</t>
    </r>
  </si>
  <si>
    <t>работников автономных и бюджетных учреждений</t>
  </si>
  <si>
    <r>
      <rPr>
        <b/>
        <sz val="9"/>
        <rFont val="Times New Roman"/>
        <family val="1"/>
        <charset val="204"/>
      </rPr>
      <t xml:space="preserve">ф. 487: </t>
    </r>
    <r>
      <rPr>
        <sz val="9"/>
        <rFont val="Times New Roman"/>
        <family val="1"/>
        <charset val="204"/>
      </rPr>
      <t>13101+13102+13201+13202+1330113302+13401+13402+
13501+13502+13601+13602+1410114102++14201+14202+
14301+14302+14401+14402+14501+14502+14601+14602</t>
    </r>
  </si>
  <si>
    <r>
      <rPr>
        <b/>
        <sz val="9"/>
        <rFont val="Times New Roman"/>
        <family val="1"/>
        <charset val="204"/>
      </rPr>
      <t xml:space="preserve">ф. 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</si>
  <si>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Социальные выплаты гражданам, в т.ч.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</si>
  <si>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310+320</t>
    </r>
  </si>
  <si>
    <t>Стипендии</t>
  </si>
  <si>
    <r>
      <rPr>
        <b/>
        <sz val="9"/>
        <rFont val="Times New Roman"/>
        <family val="1"/>
        <charset val="204"/>
      </rPr>
      <t>ф. 487:</t>
    </r>
    <r>
      <rPr>
        <sz val="9"/>
        <rFont val="Times New Roman"/>
        <family val="1"/>
        <charset val="204"/>
      </rPr>
      <t xml:space="preserve"> 06001</t>
    </r>
  </si>
  <si>
    <t>1.5.=Итого доходов - 1</t>
  </si>
  <si>
    <t>2=2.1.+2.2.+2.6.</t>
  </si>
  <si>
    <t xml:space="preserve">Расходы на обслуживание гос. долга 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</si>
  <si>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720- субъект РФ
730 - муниципалитеты</t>
    </r>
  </si>
  <si>
    <t>2.2.=2.3.+2.4.+2.5.</t>
  </si>
  <si>
    <t>Иные выплаты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</si>
  <si>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
ВР 112+113+122+123+133+134+142</t>
    </r>
  </si>
  <si>
    <t>Иные закупки товаров, работ и услуг для обеспечения государственных (муниципальных) нужд 
(за исключением закупки товаров, работ, услуг в целях капитального ремонта государственного (муниципального) имущества)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</si>
  <si>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241+242+244+245</t>
    </r>
  </si>
  <si>
    <t>Публичные нормативные выплаты гражданам несоциального характера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</si>
  <si>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330</t>
    </r>
  </si>
  <si>
    <t>2.6.= 2.7.+2.8.+2.9.+2.10.+2.11.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</si>
  <si>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</si>
  <si>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610+620-1.1.2.
</t>
    </r>
  </si>
  <si>
    <t>Субсидии некоммерческим организациям (за исключением государственных (муниципальных) учреждений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</si>
  <si>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630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</si>
  <si>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</si>
  <si>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810</t>
    </r>
  </si>
  <si>
    <t>Исполнение судебных актов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</si>
  <si>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830</t>
    </r>
  </si>
  <si>
    <t>Уплата налогов, сборов и иных платежей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</si>
  <si>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850</t>
    </r>
  </si>
  <si>
    <t>2.12.=Итого доходы-1-2</t>
  </si>
  <si>
    <t>3=3.1+3.2.+3.3.+3.4.+3.5.+3.6.</t>
  </si>
  <si>
    <t>Капитальные вложения в объекты недвижимого имущества государственной (муниципальной) собственности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</si>
  <si>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400</t>
    </r>
  </si>
  <si>
    <t>Закупка товаров, работ, услуг в целях капитального ремонта государственного (муниципального) имущества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</si>
  <si>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243</t>
    </r>
  </si>
  <si>
    <t>Премии и гранты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</si>
  <si>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 ВР 350</t>
    </r>
  </si>
  <si>
    <t>Субсидии государственным корпорациям (компаниям)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</si>
  <si>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820</t>
    </r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</si>
  <si>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</si>
  <si>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842 - субъект РФ
843 - муниципалитет</t>
    </r>
  </si>
  <si>
    <t>Резервные средства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</si>
  <si>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870</t>
    </r>
  </si>
  <si>
    <t>Другие расходы (за искл. групп 1, 2 и 3)</t>
  </si>
  <si>
    <t>4= ф. 428. Итого расходы - 1-2-3</t>
  </si>
  <si>
    <t>ф. 428. Итого расходы</t>
  </si>
  <si>
    <t>6=5-Безвозмездные поступления</t>
  </si>
  <si>
    <t>Итого доходы - Итого расходы</t>
  </si>
  <si>
    <t>2015 год</t>
  </si>
  <si>
    <t>2016 год</t>
  </si>
  <si>
    <t xml:space="preserve">Кредиторская  задолженность </t>
  </si>
  <si>
    <t>Просроченная кредиторская задолженность из годового отчёта формы 369</t>
  </si>
  <si>
    <t>Просроченная кредиторская задолженность (справочная 487 форма)</t>
  </si>
  <si>
    <r>
      <rPr>
        <b/>
        <sz val="9"/>
        <rFont val="Times New Roman"/>
        <family val="1"/>
        <charset val="204"/>
      </rPr>
      <t>487 форма:</t>
    </r>
    <r>
      <rPr>
        <sz val="9"/>
        <rFont val="Times New Roman"/>
        <family val="1"/>
        <charset val="204"/>
      </rPr>
      <t xml:space="preserve"> 10900</t>
    </r>
  </si>
  <si>
    <t xml:space="preserve">По заработной плате </t>
  </si>
  <si>
    <t>По  фонду оплаты труда</t>
  </si>
  <si>
    <r>
      <rPr>
        <b/>
        <sz val="9"/>
        <rFont val="Times New Roman"/>
        <family val="1"/>
        <charset val="204"/>
      </rPr>
      <t>487 форма</t>
    </r>
    <r>
      <rPr>
        <sz val="9"/>
        <rFont val="Times New Roman"/>
        <family val="1"/>
        <charset val="204"/>
      </rPr>
      <t>: 10901</t>
    </r>
  </si>
  <si>
    <t>По начислениям на заработную плату</t>
  </si>
  <si>
    <t xml:space="preserve">По взносам на обязательное социальное страхование на выплаты денежного содержания и иные выплаты работникам         </t>
  </si>
  <si>
    <r>
      <rPr>
        <b/>
        <sz val="9"/>
        <rFont val="Times New Roman"/>
        <family val="1"/>
        <charset val="204"/>
      </rPr>
      <t>487 форма:</t>
    </r>
    <r>
      <rPr>
        <sz val="9"/>
        <rFont val="Times New Roman"/>
        <family val="1"/>
        <charset val="204"/>
      </rPr>
      <t xml:space="preserve"> 10902</t>
    </r>
  </si>
  <si>
    <r>
      <rPr>
        <b/>
        <sz val="9"/>
        <rFont val="Times New Roman"/>
        <family val="1"/>
        <charset val="204"/>
      </rPr>
      <t>487 форма:</t>
    </r>
    <r>
      <rPr>
        <sz val="9"/>
        <rFont val="Times New Roman"/>
        <family val="1"/>
        <charset val="204"/>
      </rPr>
      <t xml:space="preserve"> 11710</t>
    </r>
  </si>
  <si>
    <t>По обеспечению мер социальной поддержки отдельных категорий граждан</t>
  </si>
  <si>
    <r>
      <rPr>
        <b/>
        <sz val="9"/>
        <rFont val="Times New Roman"/>
        <family val="1"/>
        <charset val="204"/>
      </rPr>
      <t>487 форма:</t>
    </r>
    <r>
      <rPr>
        <sz val="9"/>
        <rFont val="Times New Roman"/>
        <family val="1"/>
        <charset val="204"/>
      </rPr>
      <t xml:space="preserve"> 11100 </t>
    </r>
  </si>
  <si>
    <t xml:space="preserve">По выплатам  на обязательное медицинское страхование неработающего населения </t>
  </si>
  <si>
    <r>
      <rPr>
        <b/>
        <sz val="9"/>
        <rFont val="Times New Roman"/>
        <family val="1"/>
        <charset val="204"/>
      </rPr>
      <t>487 форма:</t>
    </r>
    <r>
      <rPr>
        <sz val="9"/>
        <rFont val="Times New Roman"/>
        <family val="1"/>
        <charset val="204"/>
      </rPr>
      <t xml:space="preserve"> 11720</t>
    </r>
  </si>
  <si>
    <t>и другие …</t>
  </si>
  <si>
    <t>Выплаты Почетным гражданам субъекта Российской Федерации</t>
  </si>
  <si>
    <t>31</t>
  </si>
  <si>
    <t>Адресная социальная помощь неработающим пенсионерам, являющимся получателями трудовых пенсий по старости и по инвалидности на частичное возмещение расходов по газификации</t>
  </si>
  <si>
    <t>30</t>
  </si>
  <si>
    <t>Единовременные выплаты работникам агропромышленного комплекса в части оплаты санаторно-курортного лечения</t>
  </si>
  <si>
    <t>29</t>
  </si>
  <si>
    <t>проезд пенсионеров до садоогородов в летний период</t>
  </si>
  <si>
    <t>28.4</t>
  </si>
  <si>
    <t>проезд на железнодорожном транспорте пригородного сообщения пенсионерам без дополнительных льготных признаков</t>
  </si>
  <si>
    <t>28.3</t>
  </si>
  <si>
    <t>проезд на междугородном автомобильном транспорте пенсионерам без дополнительных льготных признаков</t>
  </si>
  <si>
    <t>28.2</t>
  </si>
  <si>
    <t>ежемесячная денежная выплата на транспортные расходы пенсионерам без дополнительных льготных признаков</t>
  </si>
  <si>
    <t>28.1</t>
  </si>
  <si>
    <t>Пенсионеры без дополнительных льготных признаков:</t>
  </si>
  <si>
    <t>28</t>
  </si>
  <si>
    <t>Доплаты к пенсиям государственных служащих субъекта Российской Федерации и муниципальных служащих</t>
  </si>
  <si>
    <t>27</t>
  </si>
  <si>
    <t>Мера социальной поддержки студентам в виде денежной компенсации расходов на авиаперелет к месту жительства и обратно к месту учебы по территории Российской Федерации (1 раз в год)</t>
  </si>
  <si>
    <t>26</t>
  </si>
  <si>
    <t xml:space="preserve">проезд на городском, пригородном автомобильном транспорте общего пользования (кроме такси) студентов и аспирантов дневного отделения государственных высших учебных заведений, государственных научных учреждений субъекта РФ, обучающихся в городах </t>
  </si>
  <si>
    <t>25.4</t>
  </si>
  <si>
    <t>ежемесячное денежное пособие на оплату транспортных расходов студентам и аспирантам очной формы обучения из малоимущих семей</t>
  </si>
  <si>
    <t>25.3</t>
  </si>
  <si>
    <t>бесплатный проезд студентов очной формы обучения ВУЗов на междугородном автомобильном транспорте общего пользования</t>
  </si>
  <si>
    <t>25.2</t>
  </si>
  <si>
    <t>компенсация расходов на содержание детей в дошкольных учреждениях родителям-студентам ВУЗов</t>
  </si>
  <si>
    <t>25.1</t>
  </si>
  <si>
    <t>Предоставление мер социальной поддержки студентам и аспирантам очной формы обучения:</t>
  </si>
  <si>
    <t>25</t>
  </si>
  <si>
    <t>Граждане, участвующие в охране общественного порядка,и члены их семей</t>
  </si>
  <si>
    <t>24</t>
  </si>
  <si>
    <t xml:space="preserve">Добровольные пожарные и члены их семей </t>
  </si>
  <si>
    <t>23</t>
  </si>
  <si>
    <t xml:space="preserve">финансовая поддержка безработных гражданам при переезде и безработных граждан и членов их семей при переселении в другую местность 
</t>
  </si>
  <si>
    <t>22.2</t>
  </si>
  <si>
    <t>оказание содействия добровольному переселению в РФ соотечественников, проживающих за рубежом</t>
  </si>
  <si>
    <t>22.1</t>
  </si>
  <si>
    <t>Безработные граждане - всего, в том числе:</t>
  </si>
  <si>
    <t>22</t>
  </si>
  <si>
    <t>Возмещение стоимости санаторно-курортного лечения работникам государственных учреждений субъекта Российской Федерации</t>
  </si>
  <si>
    <t>21</t>
  </si>
  <si>
    <t>Организация отдыха и оздоровления детей в субъекте Российской Федерации</t>
  </si>
  <si>
    <t>20</t>
  </si>
  <si>
    <t>единовременное пособие при передаче ребенка на воспитание в семью гражданам, усыновившим (удочерившим) ребенка на территории субъекта Российской Федерации</t>
  </si>
  <si>
    <t>19.4</t>
  </si>
  <si>
    <t>выплаты семьям опекунов на содержание подопечных детей</t>
  </si>
  <si>
    <t>19.3</t>
  </si>
  <si>
    <t>выплата приемной семье на содержание подопечных детей</t>
  </si>
  <si>
    <t>19.2</t>
  </si>
  <si>
    <t>компенсация расходов по ремонту жилых помещений</t>
  </si>
  <si>
    <t>19.1</t>
  </si>
  <si>
    <t>Дети-сироты, дети, оставшиеся без попечения родителей - всего,
в том числе:</t>
  </si>
  <si>
    <t>19</t>
  </si>
  <si>
    <t>Меры социальной поддержки медицинских работников с высшим медицинским образованием и лиц, обучающихся на условиях целевой контрактной подготовки для последующего трудоустройства в государственные учреждения здравоохранения субъекта Российской Федерации</t>
  </si>
  <si>
    <t>18</t>
  </si>
  <si>
    <t>Реабилитированные лица и лица, признанные пострадавшими от политических репрессий - ежемесячная социальная выплата</t>
  </si>
  <si>
    <t>17</t>
  </si>
  <si>
    <t>Ветераны труда субъекта Российской Федерации - ежемесячная социальная выплата</t>
  </si>
  <si>
    <t>16</t>
  </si>
  <si>
    <t>Труженики тыла - ежемесячная социальная выплата</t>
  </si>
  <si>
    <t>15</t>
  </si>
  <si>
    <t>Ветераны труда - ежемесячная социальная выплата</t>
  </si>
  <si>
    <t>14</t>
  </si>
  <si>
    <t>субсидии на оплату жилого помещения</t>
  </si>
  <si>
    <t>13.3</t>
  </si>
  <si>
    <t>субсидии на оплату ЖКУ</t>
  </si>
  <si>
    <t>13.2</t>
  </si>
  <si>
    <t>единовременная государственная помощь</t>
  </si>
  <si>
    <t>13.1</t>
  </si>
  <si>
    <t>Малоимущие граждане - всего,
в том числе:</t>
  </si>
  <si>
    <t>13</t>
  </si>
  <si>
    <t>Оказание единовременной материальной помощи семьям, оказавшимся в трудной жизненной
ситуации</t>
  </si>
  <si>
    <t>12</t>
  </si>
  <si>
    <t>культура</t>
  </si>
  <si>
    <t>11.3</t>
  </si>
  <si>
    <t>образование</t>
  </si>
  <si>
    <t>11.2</t>
  </si>
  <si>
    <t>здравоохранение</t>
  </si>
  <si>
    <t>11.1</t>
  </si>
  <si>
    <t>Предоставление социальных выплат на строительство (приобретение) жилья молодым семьям, молодым специалистам и гражданам проживающим на селе, в том числе по отраслям бюджетной сферы:</t>
  </si>
  <si>
    <t>11</t>
  </si>
  <si>
    <t>10.3</t>
  </si>
  <si>
    <t>10.2</t>
  </si>
  <si>
    <t>10.1</t>
  </si>
  <si>
    <t>Граждане, работающие и проживающие в сельской местности - выплаты на оплату жилого помещения и коммунальных услуг, в том числе по отраслям:</t>
  </si>
  <si>
    <t>10</t>
  </si>
  <si>
    <t>Субсидии молодым семьям  на оплату части стоимости приобретаемого жилья</t>
  </si>
  <si>
    <t>9</t>
  </si>
  <si>
    <t>Предоставление молодым семьям компенсации процентной ставки по жилищным кредитам</t>
  </si>
  <si>
    <t>8</t>
  </si>
  <si>
    <t>Единовременная выплата на приобретение одежды и обуви для школьников из малоимущих, а также семей оказавшихся в трудной жизненной ситуации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</si>
  <si>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</si>
  <si>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6.6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</si>
  <si>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</si>
  <si>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6.5</t>
  </si>
  <si>
    <t>единовременное пособие на детей одиноких матерей (отцов)</t>
  </si>
  <si>
    <t>6.4</t>
  </si>
  <si>
    <t>ежемесячное пособие на ребенка</t>
  </si>
  <si>
    <t>6.3</t>
  </si>
  <si>
    <t>6.2</t>
  </si>
  <si>
    <t>социальная выплата на приобретение жилого помещения семьям при рождении третьего или последующего ребенка</t>
  </si>
  <si>
    <t>6.1</t>
  </si>
  <si>
    <t>Семьи, имеющие детей - всего, в том числе:</t>
  </si>
  <si>
    <t>Беременные женщины, кормящие матери и дети первых трех лет жизни - ежемесячная денежная выплата</t>
  </si>
  <si>
    <t>Женщины, награжденные медалью "Материнская слава", и мужчины награжденные медалью "За верность отцовскому долгу" - единовременная выплата</t>
  </si>
  <si>
    <t>Предоставление мер социальной поддержки на улучшение жилищных условий многодетным семьям, в которых родилось одновременно трое детей</t>
  </si>
  <si>
    <t>ежегодные компенсации на обеспечение одеждой детей, в случае рождения в семье трех и более близнецов</t>
  </si>
  <si>
    <t>2.7</t>
  </si>
  <si>
    <t>единовременное пособие при первичном поступлении детей в детские дошкольные образовательные учреждения</t>
  </si>
  <si>
    <t>2.6</t>
  </si>
  <si>
    <t xml:space="preserve">единовременное пособие при первичном поступлении детей в 1-й класс общеобразовательных учреждений </t>
  </si>
  <si>
    <t>2.5</t>
  </si>
  <si>
    <t>оплата жилищно-коммунальных услуг</t>
  </si>
  <si>
    <t>2.4</t>
  </si>
  <si>
    <t>ежемесячная социальная выплата на питание ребенка, не посещающего дошкольное образовательное учреждение</t>
  </si>
  <si>
    <t>2.3</t>
  </si>
  <si>
    <t>ежемесячная социальная выплата на лекарственное обеспечение ребенка до поступления его в общеобразовательное учреждение</t>
  </si>
  <si>
    <t>ежемесячная социальная выплата  на проезд и питание ребенка, обучающегося в общеобразовательном учреждении</t>
  </si>
  <si>
    <t>Многодетные семьи - всего, в том числе:</t>
  </si>
  <si>
    <t xml:space="preserve">Лицо, взявшее на себя обязанность осуществить погребение умершего - пособие на погребение
</t>
  </si>
  <si>
    <t>Реализуемые за счет средств бюджета субъекта Российской Федерации, всего,:</t>
  </si>
  <si>
    <t>II</t>
  </si>
  <si>
    <t>Граждане Украины, имеющие статус беженца или получившие временное убежище на территории РФ и проживающие в жилых помещениях граждан РФ - адресная финансовая помощь</t>
  </si>
  <si>
    <t>социальные выплаты безработным гражданам (пособие по безработице)</t>
  </si>
  <si>
    <t>обеспечение жильем граждан, уволенных с военной службы (службы), и приравненных к ним лиц</t>
  </si>
  <si>
    <t>4.5</t>
  </si>
  <si>
    <t>МСП гражданам, подвергшихся воздействию радиации</t>
  </si>
  <si>
    <t>4.4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</si>
  <si>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</si>
  <si>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4.3</t>
  </si>
  <si>
    <t>обеспечение жильем ветеранов, инвалидов и семей, имеющих детей-инвалидов</t>
  </si>
  <si>
    <t>Отдельные категории граждан - всего,
в том числе:</t>
  </si>
  <si>
    <t>Лица, награжденные знаком "Почетный донор СССР", "Почетный донор России" - ежегодная денежная выплата</t>
  </si>
  <si>
    <t>пособие гражданам, не подлежащим обязательному социальному страхованию на случай временной нетрудоспособности и в связи с материнством, а также уволенным (прекратившим деятельность, полномочия) в установленном порядке</t>
  </si>
  <si>
    <t>единовременное пособие беременной жене военнослужащего, проходящего военную службу по призыву, а также ежемесячное пособие на ребенка  военнослужащего, проходящего военную службу по призыву</t>
  </si>
  <si>
    <t>единовременное пособие при всех формах устройства детей, лишенных родительского попечения, в семью</t>
  </si>
  <si>
    <t>Граждане, имеющие детей - всего, в том числе:</t>
  </si>
  <si>
    <t>бесплатное захоронение и сооружение на могиле надгробия</t>
  </si>
  <si>
    <t>оплата бензина</t>
  </si>
  <si>
    <t>Герои Советского Союза, Герои Российской Федерации и полные кавалеры ордена Славы, Герои Социалистического Труда и полные кавалеры ордена Трудовой Славы - всего, в том числе:</t>
  </si>
  <si>
    <t>I</t>
  </si>
  <si>
    <t>Исполнено,
тыс. рублей</t>
  </si>
  <si>
    <t>Нормативный правовой акт субъекта Российской Федерации, устанавливающий индексацию</t>
  </si>
  <si>
    <t>Индексация в сравнении с отчетным годом, %</t>
  </si>
  <si>
    <t>Размер мер социальной поддержки в денежном выражении, предоставляемый отдельной категории граждан из расчета на 1 получателя МСП в месяц в текущем финансовом году</t>
  </si>
  <si>
    <t>Нормативный правовой акт субъекта Российской Федерации, устанавливающий критерий нуждаемости</t>
  </si>
  <si>
    <t>Виды поддержки 
по категориям граждан</t>
  </si>
  <si>
    <t>N
п/п</t>
  </si>
  <si>
    <t>Руководитель финансового органа</t>
  </si>
  <si>
    <t>(подпись)</t>
  </si>
  <si>
    <t>(расшифровка)</t>
  </si>
  <si>
    <t>в т.ч. за счет дотации на заработную плату из федерального бюджета</t>
  </si>
  <si>
    <t>в т.ч. бюджет субъекта РФ</t>
  </si>
  <si>
    <t xml:space="preserve"> - размещение</t>
  </si>
  <si>
    <t xml:space="preserve"> - погашение</t>
  </si>
  <si>
    <t>Численность обучающихся в общеобразовательных учреждениях, человек</t>
  </si>
  <si>
    <t xml:space="preserve">Среднесписочная численность педагогических работников </t>
  </si>
  <si>
    <t xml:space="preserve">Штатная численность учреждений </t>
  </si>
  <si>
    <t xml:space="preserve">Договор/соглашение о получении бюджетной ссуды, бюджетного кредита (со сроком более 3 лет)
</t>
  </si>
  <si>
    <t>Реализуемые за счет средств федерального бюджета, всего,</t>
  </si>
  <si>
    <t xml:space="preserve">Граждане, признанные инвалидами вследствие поствакцинального осложнения - ежемесячная и единовременная денежные выплаты
</t>
  </si>
  <si>
    <t>единовременная денежная выплата женщинам в связи с рождением ребенка</t>
  </si>
  <si>
    <t>Темп роста к первому году планового периода году, %</t>
  </si>
  <si>
    <t>Врачи и работники медицинских организаций, имеющие высшее профессиональное образование</t>
  </si>
  <si>
    <t>Младший медицинский персонал (персонал, обеспечивающий предоставление медицинских услуг)</t>
  </si>
  <si>
    <t>Наименование главного распорядителя, получателя субсидии</t>
  </si>
  <si>
    <t>Нормативно-правовой акт, регулирующий правила (условия) предоставления субсидий (дата, номер, наименование)</t>
  </si>
  <si>
    <t>ГРБС, всего (тыс.рублей), в том числе:</t>
  </si>
  <si>
    <t>Итого по налогу…</t>
  </si>
  <si>
    <t>Всего:</t>
  </si>
  <si>
    <t>Вид экономической деятельности</t>
  </si>
  <si>
    <t>Снижение ставки по налогу /  освобождение от уплаты суммы налога</t>
  </si>
  <si>
    <t>НПА, которым утверждена методика оценки эффективности налоговых льгот</t>
  </si>
  <si>
    <t>Срок проведения оценки эффективности налоговых льгот</t>
  </si>
  <si>
    <t>Оценка эффективности налоговых льгот</t>
  </si>
  <si>
    <t>Льготы, предоставляемые субъектом Российской Федерации по налогам и сборам</t>
  </si>
  <si>
    <t>Руководители учреждений бюджетной сферы</t>
  </si>
  <si>
    <t>Органы государственной власти субъекта Российской Федерации</t>
  </si>
  <si>
    <t>Органы местного самоуправления</t>
  </si>
  <si>
    <t>Иные категории работников бюджетной сферы</t>
  </si>
  <si>
    <t>ИТОГО по "указным" категориям работников</t>
  </si>
  <si>
    <t>в т.ч. за счет федеральных средств</t>
  </si>
  <si>
    <t>Межбюджетные трансферты бюджетам муниципальных образований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</si>
  <si>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</si>
  <si>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</si>
  <si>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</si>
  <si>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</si>
  <si>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</si>
  <si>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</si>
  <si>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</si>
  <si>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</si>
  <si>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</si>
  <si>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</si>
  <si>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</si>
  <si>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Получатель субсидии</t>
  </si>
  <si>
    <t>Первоначальный план</t>
  </si>
  <si>
    <t>Акцизы, всего:</t>
  </si>
  <si>
    <t>в том числе акцизы на нефтепродукты</t>
  </si>
  <si>
    <t>в том числе акцизы на алкогольную продукцию</t>
  </si>
  <si>
    <t xml:space="preserve"> - получение бюджетных кредитов, всего</t>
  </si>
  <si>
    <t xml:space="preserve"> - погашение бюджетных кредитов, всего</t>
  </si>
  <si>
    <t>в том числе получение бюджетных кредитов из федерального бюджета на пополнение остатков средств на счете бюджета субъекта Российской Федерации</t>
  </si>
  <si>
    <t>Справочно</t>
  </si>
  <si>
    <t>Государственный долг субъекта</t>
  </si>
  <si>
    <t>Объём государственного долга от объёма доходов без учёта безвозмездных поступлений</t>
  </si>
  <si>
    <t>и другие…</t>
  </si>
  <si>
    <t>32</t>
  </si>
  <si>
    <t>Орфанные заболевания</t>
  </si>
  <si>
    <t>Национальная безопасность и правоохранительная деятельность</t>
  </si>
  <si>
    <t>Результаты оценки эффективности налоговых льгот (эффективна/ неэффективна)</t>
  </si>
  <si>
    <t>в том числе за счет собственных средств</t>
  </si>
  <si>
    <t>в том числе за счет целевых средств федерального бюджета</t>
  </si>
  <si>
    <t>в том числе за счет переходящих остатков прошлых лет</t>
  </si>
  <si>
    <t>Справочно: доходы дорожного фонда, всего:</t>
  </si>
  <si>
    <t>Справочно: расходы дорожного фонда, всего</t>
  </si>
  <si>
    <t>1.3. Расходы бюджета субъекта Российской Федерации (переходящие остатки средств федерального бюджета)</t>
  </si>
  <si>
    <t>1.4. Расходы бюджета субъекта Российской Федерации (переходящие остатки средств бюджета субъекта Российской Федерации)</t>
  </si>
  <si>
    <t>Исполнение (год) к первоначальным плановым показателям прошлого года, %</t>
  </si>
  <si>
    <t>наименование субъекта Российской Федерации</t>
  </si>
  <si>
    <t>4=5+6+7+8</t>
  </si>
  <si>
    <t>3=4+9</t>
  </si>
  <si>
    <t>в том числе погашение бюджетных кредитов из федерального бюджета на пополнение остатков средств на счете бюджета субъекта Российской Федерации</t>
  </si>
  <si>
    <t xml:space="preserve">По предоставлению субсидий населению на оплату жилья и коммунальных услуг </t>
  </si>
  <si>
    <t>1.5.1.</t>
  </si>
  <si>
    <t>1.5.2.</t>
  </si>
  <si>
    <t>по категориям плательщиков (с указанием льготных категорий)</t>
  </si>
  <si>
    <t>Объем резервного фонда отчетного года (план / факт), всего*</t>
  </si>
  <si>
    <t>Итого по категории юридических лиц:</t>
  </si>
  <si>
    <t>Итого по категории физических лиц:</t>
  </si>
  <si>
    <t>11=12+13+14+15</t>
  </si>
  <si>
    <t>10=11+16</t>
  </si>
  <si>
    <r>
      <t xml:space="preserve">Планируемые меры </t>
    </r>
    <r>
      <rPr>
        <sz val="12"/>
        <rFont val="Times New Roman"/>
        <family val="1"/>
        <charset val="204"/>
      </rPr>
      <t>(приватизация, ликвидация и др.)</t>
    </r>
  </si>
  <si>
    <t>Показатель количества работников, используемый при расчете потребности</t>
  </si>
  <si>
    <t xml:space="preserve"> на конец 2019 года  (прогноз)</t>
  </si>
  <si>
    <t xml:space="preserve"> в т.ч. к погашению до конца текущего финансового года (по состоянию на ______ ) </t>
  </si>
  <si>
    <t>Показатели исполнения бюджетов _____________________ на 1 _______ 20__ года.</t>
  </si>
  <si>
    <t>20__ год</t>
  </si>
  <si>
    <t>Темп уточненного плана консолидированного бюджета к исполнению предыдущего года, %</t>
  </si>
  <si>
    <t>Остатки целевых средств, поступивших из федерального бюджета</t>
  </si>
  <si>
    <t xml:space="preserve">Показатели сети и штатов казенных, бюджетных и автономных учреждений за отчетный 20__ год, на текущий финансовый 20__  год и на плановый период 20__  -  20__ годов 
  __________________________ </t>
  </si>
  <si>
    <t xml:space="preserve">отчетный 20__ год </t>
  </si>
  <si>
    <t>текущий финансовый 20__ год</t>
  </si>
  <si>
    <t xml:space="preserve">20__ год </t>
  </si>
  <si>
    <t>Сведения о долговых обязательствах __________________________</t>
  </si>
  <si>
    <t>Задолженность на 1 января 20___ года (текущий финансовый год)</t>
  </si>
  <si>
    <t>текущий финансовый год (по состоянию на 01.01.20__)</t>
  </si>
  <si>
    <t>Задолженность на 1 января 20__  года</t>
  </si>
  <si>
    <t xml:space="preserve">Задолженность на 1 января 20__ года </t>
  </si>
  <si>
    <t>20__ год (текущий финансовый год)</t>
  </si>
  <si>
    <t>20__ год (отчетный финансовый год)</t>
  </si>
  <si>
    <t>на начало 20__ года
 (факт)</t>
  </si>
  <si>
    <t xml:space="preserve"> на конец текущего 20__ года
 (прогноз)</t>
  </si>
  <si>
    <t xml:space="preserve"> на конец 20__ года  в соответствии с законом о бюджете</t>
  </si>
  <si>
    <t xml:space="preserve"> на конец 20__ года  в соответствии с  законом о бюджете</t>
  </si>
  <si>
    <t>Численность получателей мер социальной поддержки в разрезе категорий на 
1 января 20__ (текущего) года</t>
  </si>
  <si>
    <t>20__ год  (отчетный финансовый год)</t>
  </si>
  <si>
    <t>Темп роста к 20__ году, %</t>
  </si>
  <si>
    <t>Предусмотрено в бюджете,
тыс. рублей</t>
  </si>
  <si>
    <t>Темп роста к 20__ году,   %</t>
  </si>
  <si>
    <t xml:space="preserve"> (наименование субъекта РФ)</t>
  </si>
  <si>
    <t>Сведения _______________________ о хозяйственных обществах, акции (доли участия) которых находятся в собственности субъекта Российской Федерации</t>
  </si>
  <si>
    <t>НПА, которым установлена льгота (пониженная ставка)</t>
  </si>
  <si>
    <r>
      <t xml:space="preserve">** приложить действующий порядок использования </t>
    </r>
    <r>
      <rPr>
        <sz val="11"/>
        <rFont val="Times New Roman"/>
        <family val="1"/>
        <charset val="204"/>
      </rPr>
      <t>зарезервированных ср</t>
    </r>
    <r>
      <rPr>
        <sz val="11"/>
        <color rgb="FF000000"/>
        <rFont val="Times New Roman"/>
        <family val="1"/>
        <charset val="204"/>
      </rPr>
      <t xml:space="preserve">едств </t>
    </r>
  </si>
  <si>
    <t>Форма расчета потребности в средствах на повышение оплаты труда работников бюджетной сферы на 20__ год</t>
  </si>
  <si>
    <t xml:space="preserve">Фактическая средняя заработнаая плата в 20__ году (отчетный год), руб. </t>
  </si>
  <si>
    <t>Планируемая средняя заработнаая плата в 20__ году (текущий год), руб.</t>
  </si>
  <si>
    <t xml:space="preserve">Предусмотрено на 20__ год в консолидированном бюджете субъекта РФ на повышение оплаты труда работников бюджетной сферы в соответствии с указами Президента Российской Федерации, тыс. рублей </t>
  </si>
  <si>
    <t>Фактическая средняя заработная плата по экономике региона в 2017 году</t>
  </si>
  <si>
    <t>Ожидаемая средняя заработная плата по экономике региона в 2018 году</t>
  </si>
  <si>
    <t>Численность работников, которым предусмотрена индексация с 01.01.2018 на 4%</t>
  </si>
  <si>
    <t>Расходы дошкольных образовательных учреждений без учета инвестиций и расходов на оплату труда с начислениями</t>
  </si>
  <si>
    <t>Расходы дошкольных образовательных учреждений без учета инвестиций и расходов на оплату труда с начислениями в расчете на 1 ребенка</t>
  </si>
  <si>
    <t>Фонд оплаты труда с начислениями работников дошкольных образовательных учреждений, за исключением педагогических работников</t>
  </si>
  <si>
    <t>Расходы на оплату труда с начисленями педагогических работников дошкольных образовательных учреждений в расчете на 1 ребенка</t>
  </si>
  <si>
    <t>Фонд оплаты труда с начислениями педагогических работников дошкольных образовательных учреждений</t>
  </si>
  <si>
    <t>Расходы общеобразовательных учреждений без учета инвестиций и расходов на оплату труда с начислениями</t>
  </si>
  <si>
    <t>Фонд оплаты труда с начислениями педагогических работников общеобразовательных учреждений</t>
  </si>
  <si>
    <t>Фонд оплаты труда с начислениями работников общеобразовательных учреждений, за исключением педагогических работников</t>
  </si>
  <si>
    <t>Отношение расходов на оплату труда с начислениями работников общеобразовательных учреждений, за исключением педагогических работников, к общему фонду оплаты труда работников общеобразовательных учреждений</t>
  </si>
  <si>
    <t>Отношение расходов на оплату труда с начислениями работников  дошкольных образовательных учреждений, за исключением педагогических работников, к общему фонду оплаты труда работников дошкольных образовательных учреждений</t>
  </si>
  <si>
    <t>Расходы общеобразовательных учреждений без учета инвестиций и расходов на оплату труда с начислениями в расчете на 1 обучающегося</t>
  </si>
  <si>
    <t>Расходы на оплату труда с начисленями педагогических работников общеобразовательных учреждений в расчете на 1 обучающегося</t>
  </si>
  <si>
    <t>Расходы учреждений дополнительного образования детей без учета инвестиций и расходов на оплату труда с начислениями в расчете на 1 ребенка</t>
  </si>
  <si>
    <t>Фонд оплаты труда с начислениями педагогических работников учреждений дополнительного образования детей</t>
  </si>
  <si>
    <t>Расходы на оплату труда с начисленями педагогических работников учреждений дополнительного образования детей в расчете на 1 ребенка</t>
  </si>
  <si>
    <t>Фонд оплаты труда с начислениями работников учреждений дополнительного образования детей, за исключением педагогических работников</t>
  </si>
  <si>
    <t>Отношение расходов на оплату труда с начислениями работников учреждений дополнительного образования детей, за исключением педагогических работников, к общему фонду оплаты труда работников учреждений дополнительного образования детей</t>
  </si>
  <si>
    <t>Расходы учреждений дополнительного образования детей без учета инвестиций и расходов на оплату труда с начислениями</t>
  </si>
  <si>
    <t>Расходы учреждений среднего профессионального образования  без учета инвестиций и расходов на оплату труда с начислениями</t>
  </si>
  <si>
    <t>Расходы учреждений среднего профессионального образования без учета инвестиций и расходов на оплату труда с начислениями в расчете на 1 обучающегося</t>
  </si>
  <si>
    <t>Отношение расходов на оплату труда с начислениями работников учреждений среднего профессионального образования, за исключением педагогических работников и мастеров производственного обучения, к общему фонду оплаты труда работников учреждений среднего профессионального образования</t>
  </si>
  <si>
    <t>Расходы на оплату труда с начисленями педагогических работников и мастеров производственного обучения учреждений среднего профессионального образования в расчете на 1 обучающегося</t>
  </si>
  <si>
    <t>Фонд оплаты труда с начислениями педагогических работников и мастеров производственного обучения учреждений среднего профессионального образования</t>
  </si>
  <si>
    <t>Расходы учреждений культуры без учета инвестиций и расходов на оплату труда с начислениями</t>
  </si>
  <si>
    <t>Расходы учреждений культуры без учета инвестиций и расходов на оплату труда с начислениями в расчете на 1000 человек населения</t>
  </si>
  <si>
    <t>Фонд оплаты труда с начислениями работников учреждений культуры</t>
  </si>
  <si>
    <t>Расходы на оплату труда с начисленями работников учреждений культуры в расчете на 1000 человек населения</t>
  </si>
  <si>
    <t>Расходы учреждений соц. обслуживания без учета инвестиций и расходов на оплату труда с начислениями</t>
  </si>
  <si>
    <t>Расходы учреждений соц. обслуживания без учета инвестиций и расходов на оплату труда с начислениями в расчете на 1000 человек населения</t>
  </si>
  <si>
    <t>Фонд оплаты труда с начислениями работников учреждений соц. обслуживания</t>
  </si>
  <si>
    <t>Расходы на оплату труда с начисленями работников учреждений соц. обслуживания в расчете на 1000 человек населения</t>
  </si>
  <si>
    <t>Фонд оплаты труда с начислениями работников учреждений среднего профессионального образования, за исключением педагогических работников</t>
  </si>
  <si>
    <t>Количество учреждений</t>
  </si>
  <si>
    <t xml:space="preserve">Остаток сметной стоимости объекта </t>
  </si>
  <si>
    <t>Дорожный фонд _____________________</t>
  </si>
  <si>
    <t>(тыс. руб.)</t>
  </si>
  <si>
    <t>ДОХОДЫ</t>
  </si>
  <si>
    <t>Показатель</t>
  </si>
  <si>
    <t>2013 год</t>
  </si>
  <si>
    <t>2014 год</t>
  </si>
  <si>
    <t xml:space="preserve"> _______ год (отчетный год)</t>
  </si>
  <si>
    <t>__________ год (текущий год)</t>
  </si>
  <si>
    <t>_______ год</t>
  </si>
  <si>
    <t>Уточненные бюджетные назначения</t>
  </si>
  <si>
    <t>факт</t>
  </si>
  <si>
    <t>Факт</t>
  </si>
  <si>
    <t>Отклонение</t>
  </si>
  <si>
    <t>Исполнено по состоянию на __________</t>
  </si>
  <si>
    <t xml:space="preserve">Дорожный фонд собственные средства и остатки средств </t>
  </si>
  <si>
    <t>Дорожный фонд (собственные доходы)</t>
  </si>
  <si>
    <t xml:space="preserve">Акцизы на нефтепродукты </t>
  </si>
  <si>
    <t>из них: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</si>
  <si>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</si>
  <si>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</si>
  <si>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</si>
  <si>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</si>
  <si>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Государственная пошлина за выдачу органом исполнительной власти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</si>
  <si>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эксплуатации и использования имущества автомобильных дорог, находящихся в собственности субъекта РФ</t>
  </si>
  <si>
    <t xml:space="preserve">Поступления межбюджетных трансфертов из федерального бюджета </t>
  </si>
  <si>
    <t>РАСХОДЫ</t>
  </si>
  <si>
    <t>Фактическое исполнение</t>
  </si>
  <si>
    <t>Расходы за счет собственных средств</t>
  </si>
  <si>
    <t>Строительство, реконструкция, содержание, капитальный  ремонт и ремонт автомобильных дорог общего пользования и мостов регионального значения</t>
  </si>
  <si>
    <t>Погашение кредиторской задолженности прошлых лет</t>
  </si>
  <si>
    <t>Содержание учреждений, осуществляющих управление региональными автомобильными дорогами</t>
  </si>
  <si>
    <t>Уплата процентов за пользование  бюджетным кредитом, полученного на строительство,   ремонт и капитальный ремонт автомобильных дорог общего пользования регионального значения</t>
  </si>
  <si>
    <t xml:space="preserve">Погашение бюджетных кредитов, полученных на строительство, ремонт и капитальный ремонт автомобильных дорог общего пользования регионального значения </t>
  </si>
  <si>
    <t>Межбюджетные трансферты местным бюджетам всего, в т.ч.: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</si>
  <si>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</si>
  <si>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</si>
  <si>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Проектирование, строительство, реконструкцию автомобильных дорог общего пользования местного значения в том числе  с твердым покрытием до сельских населенных пунктов, не имеющих круглогодичной связи с сетью автомобильных дорог общего пользования</t>
  </si>
  <si>
    <t>ИТОГО расходы за счет собственных средств</t>
  </si>
  <si>
    <t>ВСЕГО РАСХОДЫ с федеральными средствами</t>
  </si>
  <si>
    <t>Плановый период</t>
  </si>
  <si>
    <t>20__ год (отчетный год)</t>
  </si>
  <si>
    <t>20__ год (текущий год)</t>
  </si>
  <si>
    <t>Ставка по соответствующему договору / соглашению, %</t>
  </si>
  <si>
    <t>Остатки средств, всего:</t>
  </si>
  <si>
    <t>1.3</t>
  </si>
  <si>
    <t>1.4</t>
  </si>
  <si>
    <t>1.5</t>
  </si>
  <si>
    <t>1.6</t>
  </si>
  <si>
    <t>3.1</t>
  </si>
  <si>
    <t>Бюджетные кредиты местным бюджетам всего, в т.ч.:</t>
  </si>
  <si>
    <t>Форма 1.4</t>
  </si>
  <si>
    <t>Справочно: общий объем дорожного фонда консолидированного бюджета субъекта Российской Федерации</t>
  </si>
  <si>
    <t>Критерий нуждаемости (значение)</t>
  </si>
  <si>
    <t>Число получателей, чел.</t>
  </si>
  <si>
    <t>Форма № 1.5</t>
  </si>
  <si>
    <t>Форма № 2.1</t>
  </si>
  <si>
    <t>Форма № 2.2</t>
  </si>
  <si>
    <t>Показатель количества работников бюджетной сферы, используемый при расчете потребности
 (с указанием - среднесписочная), ед.</t>
  </si>
  <si>
    <t>Дополнительная потребность в средствах на повышение оплаты труда в соответствии с указами Президента Российской Федерации  от 7 мая 2012 г. № 597, от 1 июня 2012 г. № 761, от 28 декабря 2012 г. № 1688
(прирост расходов на оплату труда с начислениями к уровню 20__ года,
без учета средств ОМС), тыс. рублей</t>
  </si>
  <si>
    <t>Работники учреждений здравоохранения 
(по всем категориям без учета ОМС)</t>
  </si>
  <si>
    <t>По оплате ресурсоснабжающим организациям (ЖКУ)</t>
  </si>
  <si>
    <t>в том числе собственные средства</t>
  </si>
  <si>
    <t>в том числе федеральные межбюджетные трансферты</t>
  </si>
  <si>
    <t>Расходы за счет межбюджетных трансфертов из федерального бюджета</t>
  </si>
  <si>
    <t>Дорожный фонд с учетом остатков  и федеральных межбюджетных трансфертов</t>
  </si>
  <si>
    <t>* Плановые показатели отражаются с учетом уточненного на отчетную дату прогноза по доходам, данных сводной бюджетной росписи по расходам, а не в соответствии с законом (решением) о бюджете, без образования недостатка средств на финансовое обеспечение расходов с учетом источников финансирования дефицита бюджета.</t>
  </si>
  <si>
    <t>Расходы по заработной плате работников бюджетной сферы в 20__ году (отчетный год) , тыс. рублей</t>
  </si>
  <si>
    <t>в том числе прирост расходов на повышение заработной платы работников в 20__ году (отчетный год), тыс. рублей</t>
  </si>
  <si>
    <t>Общий объем расходов по заработной плате работников в 20__ году (отчетный год), тыс. рублей</t>
  </si>
  <si>
    <t xml:space="preserve">Предусмотрено на 20__ год (текущий год), тыс. рублей </t>
  </si>
  <si>
    <t>в консолидированном бюджете субъекта РФ</t>
  </si>
  <si>
    <t>за счет внебюджетных источников</t>
  </si>
  <si>
    <t>Общий объем расходов (потребность) по заработной плате работников в 20__ году (текущийй год), тыс. рублей</t>
  </si>
  <si>
    <t>ИТОГО</t>
  </si>
  <si>
    <t>ВСЕГО с учетом  "указных" категорий</t>
  </si>
  <si>
    <t>в том числе повышение МРОТ (с 01.01.2018 и 01.05.2018)</t>
  </si>
  <si>
    <t>в том числе  прирост расходов на повышение заработной платы работников в 20__ году (отчетный год), тыс. рублей</t>
  </si>
  <si>
    <t xml:space="preserve">из них индексация на 4% </t>
  </si>
  <si>
    <t>Уровень средней заработной платы к  среднему доходу от трудовой деятельности, установленный на 20__ год (текущий год), %</t>
  </si>
  <si>
    <t xml:space="preserve">Уровень средней заработной платы к  среднему доходу от трудовой деятельности, установленный на 20__ год (отчетный год), %  </t>
  </si>
  <si>
    <t xml:space="preserve">Уровень средней заработной платы к среднему доходу от трудовой деятельности в 20__ году (отчетный год), %  </t>
  </si>
  <si>
    <t>Ожидаемый средний  доход от трудовой деятельности региона в 2018 году</t>
  </si>
  <si>
    <t>**  Реквизиты НПА в случае принятия решения о проведении индексации с 01.01.2018 на 4% (для регионального уровня)</t>
  </si>
  <si>
    <t>Наименование показателя**</t>
  </si>
  <si>
    <t>Фактический средний  доход от трудовой деятельности региона в 2017 году *</t>
  </si>
  <si>
    <t>* в случае отсутствия фактических данных, указывается оценка среднего  дохода от трудовой деятельности региона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</si>
</sst>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0.0"/>
    <numFmt numFmtId="166" formatCode="0000000"/>
    <numFmt numFmtId="167" formatCode="#,##0;[Red]\-#,##0;_-* &quot; &quot;?_р_._-"/>
  </numFmts>
  <fonts count="92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</font>
    <font>
      <i/>
      <sz val="11"/>
      <color rgb="FF000000"/>
      <name val="Times New Roman"/>
      <family val="1"/>
      <charset val="204"/>
    </font>
    <font>
      <b/>
      <sz val="14"/>
      <color rgb="FF000000"/>
      <name val="Algerian"/>
      <family val="5"/>
    </font>
    <font>
      <b/>
      <sz val="11"/>
      <color rgb="FF000000"/>
      <name val="Calibri"/>
      <family val="2"/>
      <charset val="204"/>
    </font>
    <font>
      <sz val="12"/>
      <name val="Times New Roman"/>
      <family val="1"/>
    </font>
    <font>
      <i/>
      <sz val="11"/>
      <name val="Times New Roman"/>
      <family val="1"/>
      <charset val="204"/>
    </font>
    <font>
      <sz val="12"/>
      <name val="Arial Cyr"/>
      <family val="2"/>
      <charset val="204"/>
    </font>
    <font>
      <sz val="14"/>
      <name val="Times New Roman"/>
      <family val="1"/>
    </font>
    <font>
      <b/>
      <sz val="16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color rgb="FF000000"/>
      <name val="Calibri"/>
      <family val="2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i/>
      <sz val="15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1">
    <xf numFmtId="0" fontId="0" fillId="0" borderId="0"/>
    <xf numFmtId="0" fontId="4" fillId="0" borderId="0"/>
    <xf numFmtId="0" fontId="4" fillId="0" borderId="0"/>
    <xf numFmtId="9" fontId="45" fillId="0" borderId="0" applyFont="0" applyFill="0" applyBorder="0" applyAlignment="0" applyProtection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68" fillId="0" borderId="0"/>
    <xf numFmtId="0" fontId="2" fillId="0" borderId="0"/>
    <xf numFmtId="0" fontId="1" fillId="0" borderId="0"/>
    <xf numFmtId="0" fontId="77" fillId="0" borderId="0"/>
    <xf numFmtId="0" fontId="4" fillId="0" borderId="37" applyNumberFormat="0">
      <alignment horizontal="right" vertical="top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</cellStyleXfs>
  <cellXfs count="510">
    <xf numFmtId="0" fontId="0" fillId="0" borderId="0" xfId="0"/>
    <xf numFmtId="0" fontId="8" fillId="0" borderId="0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4" fillId="0" borderId="0" xfId="0" applyFont="1" applyFill="1" applyBorder="1"/>
    <xf numFmtId="0" fontId="21" fillId="0" borderId="1" xfId="0" applyFont="1" applyFill="1" applyBorder="1"/>
    <xf numFmtId="0" fontId="21" fillId="0" borderId="0" xfId="0" applyFont="1" applyFill="1" applyBorder="1"/>
    <xf numFmtId="0" fontId="18" fillId="0" borderId="0" xfId="1" applyNumberFormat="1" applyFont="1" applyFill="1" applyBorder="1" applyAlignment="1" applyProtection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26" fillId="0" borderId="0" xfId="0" applyFont="1" applyFill="1" applyBorder="1" applyAlignment="1">
      <alignment horizontal="center" wrapText="1"/>
    </xf>
    <xf numFmtId="0" fontId="26" fillId="0" borderId="8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24" fillId="0" borderId="1" xfId="0" applyFont="1" applyFill="1" applyBorder="1"/>
    <xf numFmtId="0" fontId="24" fillId="0" borderId="1" xfId="0" applyNumberFormat="1" applyFont="1" applyFill="1" applyBorder="1" applyAlignment="1">
      <alignment vertical="top" wrapText="1"/>
    </xf>
    <xf numFmtId="4" fontId="24" fillId="0" borderId="1" xfId="0" applyNumberFormat="1" applyFont="1" applyFill="1" applyBorder="1" applyAlignment="1">
      <alignment horizontal="right" vertical="top" wrapText="1"/>
    </xf>
    <xf numFmtId="0" fontId="31" fillId="0" borderId="1" xfId="0" applyNumberFormat="1" applyFont="1" applyFill="1" applyBorder="1" applyAlignment="1">
      <alignment vertical="top" wrapText="1"/>
    </xf>
    <xf numFmtId="0" fontId="28" fillId="0" borderId="1" xfId="0" applyNumberFormat="1" applyFont="1" applyFill="1" applyBorder="1" applyAlignment="1">
      <alignment vertical="top" wrapText="1"/>
    </xf>
    <xf numFmtId="0" fontId="24" fillId="0" borderId="1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/>
    <xf numFmtId="0" fontId="34" fillId="0" borderId="0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/>
    <xf numFmtId="0" fontId="12" fillId="0" borderId="0" xfId="0" applyFont="1" applyFill="1" applyBorder="1" applyAlignment="1">
      <alignment vertical="center" wrapText="1"/>
    </xf>
    <xf numFmtId="0" fontId="10" fillId="0" borderId="1" xfId="0" applyFont="1" applyFill="1" applyBorder="1"/>
    <xf numFmtId="165" fontId="3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5" fontId="41" fillId="0" borderId="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0" xfId="0" applyFont="1"/>
    <xf numFmtId="0" fontId="12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2" fillId="0" borderId="10" xfId="0" applyFont="1" applyFill="1" applyBorder="1"/>
    <xf numFmtId="0" fontId="35" fillId="0" borderId="1" xfId="0" applyFont="1" applyFill="1" applyBorder="1" applyAlignment="1">
      <alignment wrapText="1"/>
    </xf>
    <xf numFmtId="0" fontId="35" fillId="0" borderId="4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/>
    <xf numFmtId="0" fontId="34" fillId="0" borderId="8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top"/>
    </xf>
    <xf numFmtId="0" fontId="47" fillId="0" borderId="0" xfId="0" applyFont="1" applyBorder="1" applyAlignment="1">
      <alignment horizontal="center" vertical="center" wrapText="1"/>
    </xf>
    <xf numFmtId="3" fontId="23" fillId="0" borderId="1" xfId="0" applyNumberFormat="1" applyFont="1" applyBorder="1" applyAlignment="1" applyProtection="1">
      <alignment horizontal="left" vertical="center" wrapText="1"/>
      <protection locked="0"/>
    </xf>
    <xf numFmtId="3" fontId="23" fillId="0" borderId="1" xfId="0" applyNumberFormat="1" applyFont="1" applyBorder="1" applyAlignment="1">
      <alignment vertical="center"/>
    </xf>
    <xf numFmtId="9" fontId="23" fillId="0" borderId="1" xfId="0" applyNumberFormat="1" applyFont="1" applyBorder="1" applyAlignment="1">
      <alignment vertical="center"/>
    </xf>
    <xf numFmtId="3" fontId="23" fillId="0" borderId="1" xfId="0" applyNumberFormat="1" applyFont="1" applyBorder="1" applyAlignment="1" applyProtection="1">
      <alignment vertical="center"/>
      <protection locked="0"/>
    </xf>
    <xf numFmtId="9" fontId="23" fillId="0" borderId="1" xfId="0" applyNumberFormat="1" applyFont="1" applyBorder="1" applyAlignment="1" applyProtection="1">
      <alignment vertical="center"/>
      <protection locked="0"/>
    </xf>
    <xf numFmtId="3" fontId="21" fillId="0" borderId="1" xfId="0" applyNumberFormat="1" applyFont="1" applyBorder="1" applyAlignment="1" applyProtection="1">
      <alignment horizontal="left" vertical="center" wrapText="1"/>
      <protection locked="0"/>
    </xf>
    <xf numFmtId="3" fontId="21" fillId="0" borderId="1" xfId="0" applyNumberFormat="1" applyFont="1" applyBorder="1" applyAlignment="1">
      <alignment vertical="center"/>
    </xf>
    <xf numFmtId="9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 applyProtection="1">
      <alignment vertical="center"/>
      <protection locked="0"/>
    </xf>
    <xf numFmtId="9" fontId="21" fillId="0" borderId="1" xfId="0" applyNumberFormat="1" applyFont="1" applyBorder="1" applyAlignment="1" applyProtection="1">
      <alignment vertical="center"/>
      <protection locked="0"/>
    </xf>
    <xf numFmtId="3" fontId="49" fillId="0" borderId="1" xfId="0" applyNumberFormat="1" applyFont="1" applyBorder="1" applyAlignment="1" applyProtection="1">
      <alignment horizontal="left" vertical="center" wrapText="1"/>
      <protection locked="0"/>
    </xf>
    <xf numFmtId="9" fontId="49" fillId="0" borderId="1" xfId="0" applyNumberFormat="1" applyFont="1" applyBorder="1" applyAlignment="1">
      <alignment vertical="center"/>
    </xf>
    <xf numFmtId="3" fontId="49" fillId="0" borderId="1" xfId="0" applyNumberFormat="1" applyFont="1" applyBorder="1" applyAlignment="1">
      <alignment vertical="center"/>
    </xf>
    <xf numFmtId="10" fontId="49" fillId="0" borderId="1" xfId="0" applyNumberFormat="1" applyFont="1" applyBorder="1" applyAlignment="1">
      <alignment vertical="center"/>
    </xf>
    <xf numFmtId="3" fontId="50" fillId="0" borderId="1" xfId="0" applyNumberFormat="1" applyFont="1" applyBorder="1" applyAlignment="1">
      <alignment vertical="center"/>
    </xf>
    <xf numFmtId="9" fontId="50" fillId="0" borderId="1" xfId="0" applyNumberFormat="1" applyFont="1" applyBorder="1" applyAlignment="1">
      <alignment vertical="center"/>
    </xf>
    <xf numFmtId="3" fontId="50" fillId="0" borderId="1" xfId="0" applyNumberFormat="1" applyFont="1" applyBorder="1" applyAlignment="1" applyProtection="1">
      <alignment vertical="center"/>
      <protection locked="0"/>
    </xf>
    <xf numFmtId="9" fontId="50" fillId="0" borderId="1" xfId="3" applyFont="1" applyBorder="1" applyAlignment="1" applyProtection="1">
      <alignment vertical="center"/>
      <protection locked="0"/>
    </xf>
    <xf numFmtId="9" fontId="21" fillId="0" borderId="1" xfId="3" applyFont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>
      <alignment vertical="center"/>
    </xf>
    <xf numFmtId="9" fontId="21" fillId="0" borderId="1" xfId="0" applyNumberFormat="1" applyFont="1" applyFill="1" applyBorder="1" applyAlignment="1">
      <alignment vertical="center"/>
    </xf>
    <xf numFmtId="9" fontId="21" fillId="0" borderId="1" xfId="3" applyFont="1" applyFill="1" applyBorder="1" applyAlignment="1" applyProtection="1">
      <alignment vertical="center"/>
      <protection locked="0"/>
    </xf>
    <xf numFmtId="10" fontId="23" fillId="0" borderId="1" xfId="0" applyNumberFormat="1" applyFont="1" applyBorder="1" applyAlignment="1">
      <alignment vertical="center"/>
    </xf>
    <xf numFmtId="10" fontId="21" fillId="0" borderId="1" xfId="0" applyNumberFormat="1" applyFont="1" applyBorder="1" applyAlignment="1">
      <alignment vertical="center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3" fontId="50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 wrapText="1"/>
    </xf>
    <xf numFmtId="3" fontId="50" fillId="0" borderId="1" xfId="0" applyNumberFormat="1" applyFont="1" applyBorder="1" applyAlignment="1">
      <alignment horizontal="center" vertical="center" wrapText="1"/>
    </xf>
    <xf numFmtId="3" fontId="5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3" fontId="5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/>
    <xf numFmtId="49" fontId="4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52" fillId="0" borderId="0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/>
    </xf>
    <xf numFmtId="3" fontId="5" fillId="0" borderId="1" xfId="0" applyNumberFormat="1" applyFont="1" applyBorder="1" applyAlignment="1" applyProtection="1">
      <alignment horizontal="left" vertical="center" wrapText="1"/>
      <protection locked="0"/>
    </xf>
    <xf numFmtId="3" fontId="14" fillId="0" borderId="1" xfId="0" applyNumberFormat="1" applyFont="1" applyBorder="1" applyAlignment="1" applyProtection="1">
      <alignment horizontal="left" vertical="center" wrapText="1"/>
      <protection locked="0"/>
    </xf>
    <xf numFmtId="3" fontId="53" fillId="0" borderId="1" xfId="0" applyNumberFormat="1" applyFont="1" applyBorder="1" applyAlignment="1" applyProtection="1">
      <alignment horizontal="left" vertical="center" wrapText="1"/>
      <protection locked="0"/>
    </xf>
    <xf numFmtId="3" fontId="54" fillId="0" borderId="1" xfId="0" applyNumberFormat="1" applyFont="1" applyBorder="1" applyAlignment="1" applyProtection="1">
      <alignment horizontal="left" vertical="center" wrapText="1"/>
      <protection locked="0"/>
    </xf>
    <xf numFmtId="3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2" applyFont="1" applyFill="1" applyBorder="1"/>
    <xf numFmtId="0" fontId="55" fillId="0" borderId="0" xfId="2" applyFont="1" applyFill="1" applyBorder="1"/>
    <xf numFmtId="49" fontId="34" fillId="0" borderId="0" xfId="2" applyNumberFormat="1" applyFont="1" applyFill="1" applyBorder="1"/>
    <xf numFmtId="0" fontId="34" fillId="0" borderId="1" xfId="2" applyFont="1" applyFill="1" applyBorder="1"/>
    <xf numFmtId="0" fontId="56" fillId="0" borderId="1" xfId="2" applyFont="1" applyFill="1" applyBorder="1" applyAlignment="1">
      <alignment horizontal="left" vertical="top" wrapText="1"/>
    </xf>
    <xf numFmtId="49" fontId="34" fillId="0" borderId="1" xfId="2" applyNumberFormat="1" applyFont="1" applyFill="1" applyBorder="1"/>
    <xf numFmtId="49" fontId="57" fillId="0" borderId="1" xfId="2" applyNumberFormat="1" applyFont="1" applyFill="1" applyBorder="1" applyAlignment="1">
      <alignment horizontal="center" vertical="center"/>
    </xf>
    <xf numFmtId="0" fontId="58" fillId="0" borderId="1" xfId="2" applyFont="1" applyFill="1" applyBorder="1"/>
    <xf numFmtId="0" fontId="59" fillId="0" borderId="1" xfId="2" applyFont="1" applyFill="1" applyBorder="1" applyAlignment="1">
      <alignment vertical="center" wrapText="1"/>
    </xf>
    <xf numFmtId="0" fontId="58" fillId="0" borderId="1" xfId="2" applyFont="1" applyFill="1" applyBorder="1" applyAlignment="1">
      <alignment vertical="center" wrapText="1"/>
    </xf>
    <xf numFmtId="49" fontId="56" fillId="0" borderId="1" xfId="2" applyNumberFormat="1" applyFont="1" applyFill="1" applyBorder="1" applyAlignment="1">
      <alignment horizontal="left" vertical="top" wrapText="1"/>
    </xf>
    <xf numFmtId="49" fontId="58" fillId="0" borderId="1" xfId="2" applyNumberFormat="1" applyFont="1" applyFill="1" applyBorder="1" applyAlignment="1">
      <alignment wrapText="1"/>
    </xf>
    <xf numFmtId="0" fontId="34" fillId="3" borderId="0" xfId="2" applyFont="1" applyFill="1" applyBorder="1"/>
    <xf numFmtId="0" fontId="34" fillId="3" borderId="1" xfId="2" applyFont="1" applyFill="1" applyBorder="1"/>
    <xf numFmtId="0" fontId="56" fillId="3" borderId="1" xfId="2" applyFont="1" applyFill="1" applyBorder="1" applyAlignment="1">
      <alignment horizontal="left" vertical="top" wrapText="1"/>
    </xf>
    <xf numFmtId="49" fontId="57" fillId="3" borderId="1" xfId="2" applyNumberFormat="1" applyFont="1" applyFill="1" applyBorder="1" applyAlignment="1">
      <alignment horizontal="center" vertical="center"/>
    </xf>
    <xf numFmtId="49" fontId="57" fillId="0" borderId="1" xfId="2" applyNumberFormat="1" applyFont="1" applyFill="1" applyBorder="1" applyAlignment="1">
      <alignment horizontal="center"/>
    </xf>
    <xf numFmtId="166" fontId="59" fillId="0" borderId="1" xfId="2" applyNumberFormat="1" applyFont="1" applyFill="1" applyBorder="1" applyAlignment="1" applyProtection="1">
      <alignment horizontal="left" vertical="top" wrapText="1"/>
      <protection hidden="1"/>
    </xf>
    <xf numFmtId="166" fontId="59" fillId="0" borderId="1" xfId="4" applyNumberFormat="1" applyFont="1" applyFill="1" applyBorder="1" applyAlignment="1" applyProtection="1">
      <alignment horizontal="left" vertical="top" wrapText="1"/>
      <protection hidden="1"/>
    </xf>
    <xf numFmtId="0" fontId="60" fillId="0" borderId="1" xfId="2" applyFont="1" applyFill="1" applyBorder="1" applyAlignment="1">
      <alignment horizontal="left" vertical="top" wrapText="1"/>
    </xf>
    <xf numFmtId="49" fontId="42" fillId="0" borderId="1" xfId="2" applyNumberFormat="1" applyFont="1" applyFill="1" applyBorder="1" applyAlignment="1">
      <alignment horizontal="center"/>
    </xf>
    <xf numFmtId="0" fontId="37" fillId="0" borderId="1" xfId="2" applyFont="1" applyFill="1" applyBorder="1"/>
    <xf numFmtId="49" fontId="34" fillId="0" borderId="1" xfId="2" applyNumberFormat="1" applyFont="1" applyFill="1" applyBorder="1" applyAlignment="1">
      <alignment horizontal="center"/>
    </xf>
    <xf numFmtId="49" fontId="60" fillId="0" borderId="1" xfId="2" applyNumberFormat="1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58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2" fillId="0" borderId="0" xfId="2" applyFont="1" applyFill="1" applyBorder="1"/>
    <xf numFmtId="0" fontId="43" fillId="0" borderId="0" xfId="0" applyFont="1" applyFill="1" applyBorder="1"/>
    <xf numFmtId="0" fontId="43" fillId="0" borderId="8" xfId="0" applyFont="1" applyFill="1" applyBorder="1"/>
    <xf numFmtId="0" fontId="61" fillId="0" borderId="0" xfId="5" applyFont="1"/>
    <xf numFmtId="0" fontId="61" fillId="0" borderId="0" xfId="5" applyFont="1" applyFill="1"/>
    <xf numFmtId="0" fontId="62" fillId="0" borderId="0" xfId="5" applyFont="1"/>
    <xf numFmtId="0" fontId="62" fillId="0" borderId="0" xfId="5" applyFont="1" applyFill="1"/>
    <xf numFmtId="0" fontId="62" fillId="0" borderId="8" xfId="5" applyFont="1" applyBorder="1" applyAlignment="1">
      <alignment horizontal="center" vertical="center"/>
    </xf>
    <xf numFmtId="0" fontId="62" fillId="0" borderId="8" xfId="5" applyFont="1" applyFill="1" applyBorder="1" applyAlignment="1">
      <alignment horizontal="center" vertical="center"/>
    </xf>
    <xf numFmtId="0" fontId="65" fillId="0" borderId="0" xfId="5" applyFont="1" applyFill="1"/>
    <xf numFmtId="0" fontId="1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/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9" xfId="0" applyFont="1" applyFill="1" applyBorder="1"/>
    <xf numFmtId="0" fontId="21" fillId="0" borderId="20" xfId="0" applyFont="1" applyFill="1" applyBorder="1"/>
    <xf numFmtId="0" fontId="15" fillId="0" borderId="0" xfId="0" applyFont="1" applyFill="1" applyBorder="1" applyAlignment="1">
      <alignment horizontal="right"/>
    </xf>
    <xf numFmtId="3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10" fillId="4" borderId="1" xfId="9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top"/>
    </xf>
    <xf numFmtId="0" fontId="12" fillId="5" borderId="1" xfId="0" applyFont="1" applyFill="1" applyBorder="1"/>
    <xf numFmtId="0" fontId="12" fillId="5" borderId="0" xfId="0" applyFont="1" applyFill="1" applyBorder="1"/>
    <xf numFmtId="0" fontId="12" fillId="6" borderId="1" xfId="0" applyFont="1" applyFill="1" applyBorder="1"/>
    <xf numFmtId="0" fontId="12" fillId="6" borderId="0" xfId="0" applyFont="1" applyFill="1" applyBorder="1"/>
    <xf numFmtId="0" fontId="12" fillId="7" borderId="1" xfId="0" applyFont="1" applyFill="1" applyBorder="1"/>
    <xf numFmtId="0" fontId="12" fillId="7" borderId="0" xfId="0" applyFont="1" applyFill="1" applyBorder="1"/>
    <xf numFmtId="0" fontId="12" fillId="5" borderId="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0" fillId="0" borderId="3" xfId="9" applyFont="1" applyFill="1" applyBorder="1" applyAlignment="1">
      <alignment horizontal="left" vertical="center" wrapText="1"/>
    </xf>
    <xf numFmtId="0" fontId="10" fillId="0" borderId="1" xfId="9" applyFont="1" applyFill="1" applyBorder="1" applyAlignment="1">
      <alignment vertical="center" wrapText="1"/>
    </xf>
    <xf numFmtId="0" fontId="10" fillId="0" borderId="1" xfId="9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left" vertical="center" wrapText="1"/>
    </xf>
    <xf numFmtId="0" fontId="10" fillId="0" borderId="3" xfId="0" applyFont="1" applyFill="1" applyBorder="1"/>
    <xf numFmtId="3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>
      <alignment horizontal="center" vertical="center"/>
    </xf>
    <xf numFmtId="1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9" applyNumberFormat="1" applyFont="1" applyBorder="1" applyAlignment="1" applyProtection="1">
      <alignment horizontal="left" vertical="center" wrapText="1"/>
      <protection locked="0"/>
    </xf>
    <xf numFmtId="0" fontId="10" fillId="4" borderId="2" xfId="9" applyFont="1" applyFill="1" applyBorder="1" applyAlignment="1">
      <alignment vertical="center" wrapText="1"/>
    </xf>
    <xf numFmtId="0" fontId="10" fillId="4" borderId="3" xfId="9" applyFont="1" applyFill="1" applyBorder="1" applyAlignment="1">
      <alignment vertical="center" wrapText="1"/>
    </xf>
    <xf numFmtId="0" fontId="10" fillId="4" borderId="4" xfId="9" applyFont="1" applyFill="1" applyBorder="1" applyAlignment="1">
      <alignment vertical="center" wrapText="1"/>
    </xf>
    <xf numFmtId="0" fontId="21" fillId="0" borderId="25" xfId="0" applyFont="1" applyFill="1" applyBorder="1" applyAlignment="1"/>
    <xf numFmtId="0" fontId="46" fillId="0" borderId="25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wrapText="1"/>
    </xf>
    <xf numFmtId="0" fontId="10" fillId="0" borderId="1" xfId="2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21" fillId="0" borderId="0" xfId="0" applyFont="1" applyFill="1" applyBorder="1" applyAlignment="1">
      <alignment vertical="top"/>
    </xf>
    <xf numFmtId="3" fontId="66" fillId="8" borderId="22" xfId="0" applyNumberFormat="1" applyFont="1" applyFill="1" applyBorder="1" applyAlignment="1" applyProtection="1">
      <alignment horizontal="left" vertical="center" wrapText="1"/>
      <protection locked="0"/>
    </xf>
    <xf numFmtId="165" fontId="69" fillId="0" borderId="0" xfId="0" applyNumberFormat="1" applyFont="1" applyBorder="1" applyAlignment="1">
      <alignment horizontal="center" vertical="top" wrapText="1"/>
    </xf>
    <xf numFmtId="165" fontId="38" fillId="0" borderId="0" xfId="0" applyNumberFormat="1" applyFont="1" applyBorder="1" applyAlignment="1">
      <alignment horizontal="right" vertical="center" wrapText="1"/>
    </xf>
    <xf numFmtId="0" fontId="21" fillId="0" borderId="26" xfId="0" applyFont="1" applyFill="1" applyBorder="1"/>
    <xf numFmtId="0" fontId="21" fillId="0" borderId="7" xfId="0" applyFont="1" applyFill="1" applyBorder="1"/>
    <xf numFmtId="0" fontId="21" fillId="0" borderId="27" xfId="0" applyFont="1" applyFill="1" applyBorder="1"/>
    <xf numFmtId="0" fontId="21" fillId="0" borderId="28" xfId="0" applyFont="1" applyFill="1" applyBorder="1"/>
    <xf numFmtId="0" fontId="21" fillId="0" borderId="5" xfId="0" applyFont="1" applyFill="1" applyBorder="1"/>
    <xf numFmtId="0" fontId="21" fillId="0" borderId="29" xfId="0" applyFont="1" applyFill="1" applyBorder="1"/>
    <xf numFmtId="0" fontId="23" fillId="0" borderId="30" xfId="0" applyFont="1" applyFill="1" applyBorder="1" applyAlignment="1">
      <alignment horizontal="center" vertical="center" wrapText="1"/>
    </xf>
    <xf numFmtId="0" fontId="21" fillId="0" borderId="4" xfId="0" applyFont="1" applyFill="1" applyBorder="1"/>
    <xf numFmtId="0" fontId="21" fillId="0" borderId="21" xfId="0" applyFont="1" applyFill="1" applyBorder="1"/>
    <xf numFmtId="0" fontId="21" fillId="0" borderId="11" xfId="0" applyFont="1" applyFill="1" applyBorder="1"/>
    <xf numFmtId="0" fontId="17" fillId="0" borderId="31" xfId="1" applyNumberFormat="1" applyFont="1" applyFill="1" applyBorder="1" applyAlignment="1" applyProtection="1">
      <alignment horizontal="center" vertical="center" wrapText="1"/>
    </xf>
    <xf numFmtId="0" fontId="17" fillId="0" borderId="32" xfId="1" applyNumberFormat="1" applyFont="1" applyFill="1" applyBorder="1" applyAlignment="1" applyProtection="1">
      <alignment horizontal="center" vertical="center" wrapText="1"/>
    </xf>
    <xf numFmtId="0" fontId="18" fillId="0" borderId="32" xfId="1" applyNumberFormat="1" applyFont="1" applyFill="1" applyBorder="1" applyAlignment="1" applyProtection="1">
      <alignment horizontal="left" vertical="center" wrapText="1"/>
    </xf>
    <xf numFmtId="0" fontId="17" fillId="0" borderId="32" xfId="1" applyNumberFormat="1" applyFont="1" applyFill="1" applyBorder="1" applyAlignment="1" applyProtection="1">
      <alignment horizontal="left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1" fillId="0" borderId="2" xfId="0" applyFont="1" applyFill="1" applyBorder="1"/>
    <xf numFmtId="0" fontId="21" fillId="0" borderId="12" xfId="0" applyFont="1" applyFill="1" applyBorder="1"/>
    <xf numFmtId="0" fontId="21" fillId="0" borderId="9" xfId="0" applyFont="1" applyFill="1" applyBorder="1"/>
    <xf numFmtId="0" fontId="21" fillId="0" borderId="35" xfId="0" applyFont="1" applyFill="1" applyBorder="1"/>
    <xf numFmtId="0" fontId="21" fillId="0" borderId="36" xfId="0" applyFont="1" applyFill="1" applyBorder="1"/>
    <xf numFmtId="0" fontId="1" fillId="0" borderId="0" xfId="13"/>
    <xf numFmtId="0" fontId="71" fillId="0" borderId="0" xfId="13" applyFont="1" applyAlignment="1">
      <alignment horizontal="center"/>
    </xf>
    <xf numFmtId="0" fontId="73" fillId="0" borderId="0" xfId="13" applyFont="1"/>
    <xf numFmtId="0" fontId="56" fillId="0" borderId="0" xfId="13" applyFont="1" applyAlignment="1">
      <alignment horizontal="right"/>
    </xf>
    <xf numFmtId="0" fontId="56" fillId="0" borderId="1" xfId="13" applyFont="1" applyFill="1" applyBorder="1" applyAlignment="1">
      <alignment horizontal="center" vertical="top" wrapText="1"/>
    </xf>
    <xf numFmtId="0" fontId="56" fillId="0" borderId="6" xfId="13" applyFont="1" applyFill="1" applyBorder="1" applyAlignment="1">
      <alignment horizontal="center" vertical="top" wrapText="1"/>
    </xf>
    <xf numFmtId="4" fontId="56" fillId="0" borderId="1" xfId="13" applyNumberFormat="1" applyFont="1" applyFill="1" applyBorder="1" applyAlignment="1">
      <alignment vertical="center"/>
    </xf>
    <xf numFmtId="4" fontId="56" fillId="0" borderId="1" xfId="13" applyNumberFormat="1" applyFont="1" applyFill="1" applyBorder="1" applyAlignment="1">
      <alignment horizontal="center" vertical="top"/>
    </xf>
    <xf numFmtId="4" fontId="56" fillId="0" borderId="1" xfId="13" applyNumberFormat="1" applyFont="1" applyFill="1" applyBorder="1" applyAlignment="1">
      <alignment horizontal="center" vertical="top" wrapText="1"/>
    </xf>
    <xf numFmtId="0" fontId="60" fillId="9" borderId="1" xfId="13" applyFont="1" applyFill="1" applyBorder="1" applyAlignment="1">
      <alignment vertical="top" wrapText="1"/>
    </xf>
    <xf numFmtId="164" fontId="60" fillId="9" borderId="1" xfId="13" applyNumberFormat="1" applyFont="1" applyFill="1" applyBorder="1" applyAlignment="1">
      <alignment horizontal="right" vertical="center" wrapText="1"/>
    </xf>
    <xf numFmtId="0" fontId="56" fillId="8" borderId="1" xfId="13" applyFont="1" applyFill="1" applyBorder="1" applyAlignment="1">
      <alignment vertical="top" wrapText="1"/>
    </xf>
    <xf numFmtId="164" fontId="56" fillId="8" borderId="1" xfId="13" applyNumberFormat="1" applyFont="1" applyFill="1" applyBorder="1" applyAlignment="1">
      <alignment horizontal="right" vertical="center" wrapText="1"/>
    </xf>
    <xf numFmtId="0" fontId="56" fillId="4" borderId="1" xfId="13" applyFont="1" applyFill="1" applyBorder="1" applyAlignment="1">
      <alignment vertical="top" wrapText="1"/>
    </xf>
    <xf numFmtId="164" fontId="56" fillId="4" borderId="1" xfId="13" applyNumberFormat="1" applyFont="1" applyFill="1" applyBorder="1" applyAlignment="1">
      <alignment horizontal="right" vertical="center" wrapText="1"/>
    </xf>
    <xf numFmtId="0" fontId="70" fillId="0" borderId="0" xfId="13" applyFont="1"/>
    <xf numFmtId="0" fontId="56" fillId="0" borderId="1" xfId="13" applyFont="1" applyBorder="1" applyAlignment="1">
      <alignment vertical="top" wrapText="1"/>
    </xf>
    <xf numFmtId="164" fontId="56" fillId="0" borderId="1" xfId="13" applyNumberFormat="1" applyFont="1" applyBorder="1" applyAlignment="1">
      <alignment horizontal="right" vertical="center" wrapText="1"/>
    </xf>
    <xf numFmtId="164" fontId="56" fillId="0" borderId="1" xfId="13" applyNumberFormat="1" applyFont="1" applyFill="1" applyBorder="1" applyAlignment="1">
      <alignment horizontal="right" vertical="center" wrapText="1"/>
    </xf>
    <xf numFmtId="0" fontId="74" fillId="0" borderId="1" xfId="13" applyFont="1" applyBorder="1" applyAlignment="1">
      <alignment vertical="top" wrapText="1"/>
    </xf>
    <xf numFmtId="3" fontId="60" fillId="0" borderId="1" xfId="13" applyNumberFormat="1" applyFont="1" applyBorder="1" applyAlignment="1">
      <alignment horizontal="right" vertical="center" wrapText="1"/>
    </xf>
    <xf numFmtId="164" fontId="60" fillId="0" borderId="1" xfId="13" applyNumberFormat="1" applyFont="1" applyBorder="1" applyAlignment="1">
      <alignment horizontal="right" vertical="center" wrapText="1"/>
    </xf>
    <xf numFmtId="164" fontId="75" fillId="0" borderId="1" xfId="13" applyNumberFormat="1" applyFont="1" applyBorder="1"/>
    <xf numFmtId="0" fontId="70" fillId="0" borderId="1" xfId="13" applyFont="1" applyBorder="1"/>
    <xf numFmtId="0" fontId="76" fillId="0" borderId="1" xfId="13" applyFont="1" applyFill="1" applyBorder="1" applyAlignment="1">
      <alignment vertical="top" wrapText="1"/>
    </xf>
    <xf numFmtId="164" fontId="59" fillId="0" borderId="1" xfId="14" applyNumberFormat="1" applyFont="1" applyFill="1" applyBorder="1" applyAlignment="1">
      <alignment vertical="center" wrapText="1"/>
    </xf>
    <xf numFmtId="164" fontId="56" fillId="0" borderId="1" xfId="13" applyNumberFormat="1" applyFont="1" applyFill="1" applyBorder="1"/>
    <xf numFmtId="0" fontId="56" fillId="0" borderId="1" xfId="13" applyFont="1" applyFill="1" applyBorder="1" applyAlignment="1">
      <alignment vertical="top" wrapText="1"/>
    </xf>
    <xf numFmtId="164" fontId="59" fillId="0" borderId="2" xfId="14" applyNumberFormat="1" applyFont="1" applyFill="1" applyBorder="1" applyAlignment="1">
      <alignment vertical="center" wrapText="1"/>
    </xf>
    <xf numFmtId="164" fontId="56" fillId="0" borderId="1" xfId="13" applyNumberFormat="1" applyFont="1" applyFill="1" applyBorder="1" applyAlignment="1">
      <alignment vertical="center"/>
    </xf>
    <xf numFmtId="0" fontId="60" fillId="0" borderId="1" xfId="13" applyFont="1" applyFill="1" applyBorder="1" applyAlignment="1">
      <alignment wrapText="1"/>
    </xf>
    <xf numFmtId="164" fontId="60" fillId="0" borderId="1" xfId="13" applyNumberFormat="1" applyFont="1" applyFill="1" applyBorder="1" applyAlignment="1"/>
    <xf numFmtId="3" fontId="60" fillId="0" borderId="1" xfId="13" applyNumberFormat="1" applyFont="1" applyFill="1" applyBorder="1" applyAlignment="1">
      <alignment horizontal="right" wrapText="1"/>
    </xf>
    <xf numFmtId="164" fontId="60" fillId="0" borderId="2" xfId="13" applyNumberFormat="1" applyFont="1" applyFill="1" applyBorder="1" applyAlignment="1"/>
    <xf numFmtId="164" fontId="60" fillId="0" borderId="1" xfId="13" applyNumberFormat="1" applyFont="1" applyFill="1" applyBorder="1"/>
    <xf numFmtId="0" fontId="78" fillId="0" borderId="1" xfId="13" applyFont="1" applyFill="1" applyBorder="1" applyAlignment="1">
      <alignment wrapText="1"/>
    </xf>
    <xf numFmtId="167" fontId="59" fillId="0" borderId="1" xfId="14" applyNumberFormat="1" applyFont="1" applyFill="1" applyBorder="1" applyAlignment="1">
      <alignment wrapText="1"/>
    </xf>
    <xf numFmtId="164" fontId="56" fillId="0" borderId="1" xfId="13" applyNumberFormat="1" applyFont="1" applyFill="1" applyBorder="1" applyAlignment="1"/>
    <xf numFmtId="0" fontId="79" fillId="0" borderId="1" xfId="13" applyFont="1" applyFill="1" applyBorder="1" applyAlignment="1"/>
    <xf numFmtId="0" fontId="80" fillId="0" borderId="1" xfId="13" applyFont="1" applyFill="1" applyBorder="1" applyAlignment="1">
      <alignment horizontal="center" vertical="center" wrapText="1"/>
    </xf>
    <xf numFmtId="0" fontId="60" fillId="4" borderId="1" xfId="13" applyFont="1" applyFill="1" applyBorder="1" applyAlignment="1">
      <alignment wrapText="1"/>
    </xf>
    <xf numFmtId="164" fontId="60" fillId="4" borderId="1" xfId="13" applyNumberFormat="1" applyFont="1" applyFill="1" applyBorder="1" applyAlignment="1">
      <alignment horizontal="right"/>
    </xf>
    <xf numFmtId="0" fontId="80" fillId="0" borderId="1" xfId="13" applyFont="1" applyBorder="1" applyAlignment="1">
      <alignment wrapText="1"/>
    </xf>
    <xf numFmtId="164" fontId="76" fillId="0" borderId="1" xfId="13" applyNumberFormat="1" applyFont="1" applyFill="1" applyBorder="1" applyAlignment="1">
      <alignment wrapText="1"/>
    </xf>
    <xf numFmtId="164" fontId="76" fillId="0" borderId="1" xfId="13" applyNumberFormat="1" applyFont="1" applyBorder="1"/>
    <xf numFmtId="164" fontId="80" fillId="0" borderId="1" xfId="13" applyNumberFormat="1" applyFont="1" applyFill="1" applyBorder="1"/>
    <xf numFmtId="164" fontId="56" fillId="0" borderId="1" xfId="13" applyNumberFormat="1" applyFont="1" applyBorder="1"/>
    <xf numFmtId="164" fontId="1" fillId="0" borderId="0" xfId="13" applyNumberFormat="1"/>
    <xf numFmtId="0" fontId="81" fillId="0" borderId="0" xfId="13" applyFont="1"/>
    <xf numFmtId="164" fontId="80" fillId="0" borderId="1" xfId="13" applyNumberFormat="1" applyFont="1" applyBorder="1"/>
    <xf numFmtId="0" fontId="56" fillId="0" borderId="5" xfId="13" applyFont="1" applyFill="1" applyBorder="1" applyAlignment="1">
      <alignment wrapText="1"/>
    </xf>
    <xf numFmtId="0" fontId="56" fillId="0" borderId="1" xfId="13" applyFont="1" applyBorder="1" applyAlignment="1">
      <alignment wrapText="1"/>
    </xf>
    <xf numFmtId="0" fontId="74" fillId="0" borderId="1" xfId="13" applyFont="1" applyBorder="1" applyAlignment="1">
      <alignment wrapText="1"/>
    </xf>
    <xf numFmtId="0" fontId="82" fillId="4" borderId="1" xfId="13" applyFont="1" applyFill="1" applyBorder="1" applyAlignment="1">
      <alignment wrapText="1"/>
    </xf>
    <xf numFmtId="164" fontId="60" fillId="4" borderId="1" xfId="13" applyNumberFormat="1" applyFont="1" applyFill="1" applyBorder="1" applyAlignment="1">
      <alignment wrapText="1"/>
    </xf>
    <xf numFmtId="164" fontId="60" fillId="4" borderId="1" xfId="13" applyNumberFormat="1" applyFont="1" applyFill="1" applyBorder="1"/>
    <xf numFmtId="0" fontId="80" fillId="0" borderId="1" xfId="13" applyNumberFormat="1" applyFont="1" applyBorder="1" applyAlignment="1">
      <alignment wrapText="1"/>
    </xf>
    <xf numFmtId="0" fontId="60" fillId="0" borderId="1" xfId="13" applyFont="1" applyBorder="1" applyAlignment="1">
      <alignment wrapText="1"/>
    </xf>
    <xf numFmtId="164" fontId="60" fillId="0" borderId="1" xfId="13" applyNumberFormat="1" applyFont="1" applyBorder="1" applyAlignment="1">
      <alignment horizontal="right"/>
    </xf>
    <xf numFmtId="164" fontId="83" fillId="0" borderId="1" xfId="13" applyNumberFormat="1" applyFont="1" applyBorder="1"/>
    <xf numFmtId="0" fontId="56" fillId="0" borderId="1" xfId="13" applyFont="1" applyFill="1" applyBorder="1" applyAlignment="1">
      <alignment wrapText="1"/>
    </xf>
    <xf numFmtId="164" fontId="60" fillId="0" borderId="1" xfId="13" applyNumberFormat="1" applyFont="1" applyFill="1" applyBorder="1" applyAlignment="1">
      <alignment horizontal="right"/>
    </xf>
    <xf numFmtId="0" fontId="60" fillId="8" borderId="6" xfId="13" applyFont="1" applyFill="1" applyBorder="1" applyAlignment="1">
      <alignment wrapText="1"/>
    </xf>
    <xf numFmtId="164" fontId="60" fillId="8" borderId="7" xfId="13" applyNumberFormat="1" applyFont="1" applyFill="1" applyBorder="1"/>
    <xf numFmtId="0" fontId="60" fillId="9" borderId="1" xfId="13" applyFont="1" applyFill="1" applyBorder="1" applyAlignment="1">
      <alignment wrapText="1"/>
    </xf>
    <xf numFmtId="164" fontId="60" fillId="9" borderId="1" xfId="13" applyNumberFormat="1" applyFont="1" applyFill="1" applyBorder="1"/>
    <xf numFmtId="0" fontId="71" fillId="0" borderId="0" xfId="13" applyFont="1" applyFill="1" applyBorder="1" applyAlignment="1">
      <alignment wrapText="1"/>
    </xf>
    <xf numFmtId="164" fontId="84" fillId="0" borderId="0" xfId="13" applyNumberFormat="1" applyFont="1" applyBorder="1"/>
    <xf numFmtId="0" fontId="85" fillId="0" borderId="0" xfId="13" applyFont="1"/>
    <xf numFmtId="164" fontId="86" fillId="0" borderId="0" xfId="13" applyNumberFormat="1" applyFont="1"/>
    <xf numFmtId="4" fontId="73" fillId="0" borderId="0" xfId="13" applyNumberFormat="1" applyFont="1"/>
    <xf numFmtId="164" fontId="73" fillId="0" borderId="0" xfId="13" applyNumberFormat="1" applyFont="1"/>
    <xf numFmtId="4" fontId="1" fillId="0" borderId="0" xfId="13" applyNumberFormat="1"/>
    <xf numFmtId="0" fontId="60" fillId="0" borderId="5" xfId="13" applyFont="1" applyFill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>
      <alignment horizontal="center" vertical="center" wrapText="1"/>
    </xf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88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88" fillId="0" borderId="1" xfId="0" applyFont="1" applyFill="1" applyBorder="1" applyAlignment="1">
      <alignment vertical="center"/>
    </xf>
    <xf numFmtId="0" fontId="88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167" fontId="59" fillId="0" borderId="3" xfId="14" applyNumberFormat="1" applyFont="1" applyFill="1" applyBorder="1" applyAlignment="1">
      <alignment wrapText="1"/>
    </xf>
    <xf numFmtId="164" fontId="56" fillId="0" borderId="3" xfId="13" applyNumberFormat="1" applyFont="1" applyFill="1" applyBorder="1" applyAlignment="1"/>
    <xf numFmtId="0" fontId="79" fillId="0" borderId="3" xfId="13" applyFont="1" applyFill="1" applyBorder="1" applyAlignment="1"/>
    <xf numFmtId="0" fontId="59" fillId="0" borderId="2" xfId="13" applyFont="1" applyFill="1" applyBorder="1" applyAlignment="1">
      <alignment wrapText="1"/>
    </xf>
    <xf numFmtId="0" fontId="79" fillId="0" borderId="1" xfId="13" applyFont="1" applyBorder="1" applyAlignment="1">
      <alignment horizontal="center" vertical="center"/>
    </xf>
    <xf numFmtId="1" fontId="79" fillId="0" borderId="1" xfId="13" applyNumberFormat="1" applyFont="1" applyBorder="1" applyAlignment="1">
      <alignment horizontal="center" vertical="center"/>
    </xf>
    <xf numFmtId="49" fontId="79" fillId="0" borderId="1" xfId="13" applyNumberFormat="1" applyFont="1" applyBorder="1" applyAlignment="1">
      <alignment horizontal="center" vertical="center"/>
    </xf>
    <xf numFmtId="0" fontId="79" fillId="0" borderId="0" xfId="13" applyFont="1"/>
    <xf numFmtId="49" fontId="89" fillId="0" borderId="1" xfId="13" applyNumberFormat="1" applyFont="1" applyBorder="1" applyAlignment="1">
      <alignment horizontal="center" vertical="center"/>
    </xf>
    <xf numFmtId="0" fontId="76" fillId="0" borderId="1" xfId="13" applyNumberFormat="1" applyFont="1" applyBorder="1" applyAlignment="1">
      <alignment wrapText="1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66" fillId="0" borderId="1" xfId="5" applyFont="1" applyFill="1" applyBorder="1" applyAlignment="1">
      <alignment horizontal="center" vertical="center"/>
    </xf>
    <xf numFmtId="0" fontId="67" fillId="0" borderId="1" xfId="5" applyFont="1" applyFill="1" applyBorder="1" applyAlignment="1">
      <alignment horizontal="right" vertical="center"/>
    </xf>
    <xf numFmtId="164" fontId="66" fillId="0" borderId="1" xfId="5" applyNumberFormat="1" applyFont="1" applyFill="1" applyBorder="1" applyAlignment="1">
      <alignment vertical="center"/>
    </xf>
    <xf numFmtId="0" fontId="66" fillId="0" borderId="1" xfId="5" applyFont="1" applyFill="1" applyBorder="1"/>
    <xf numFmtId="164" fontId="66" fillId="0" borderId="1" xfId="5" applyNumberFormat="1" applyFont="1" applyFill="1" applyBorder="1" applyAlignment="1">
      <alignment horizontal="right" vertical="center"/>
    </xf>
    <xf numFmtId="0" fontId="88" fillId="0" borderId="7" xfId="5" applyFont="1" applyFill="1" applyBorder="1" applyAlignment="1">
      <alignment vertical="center" wrapText="1"/>
    </xf>
    <xf numFmtId="164" fontId="66" fillId="0" borderId="1" xfId="5" applyNumberFormat="1" applyFont="1" applyFill="1" applyBorder="1" applyAlignment="1">
      <alignment vertical="top"/>
    </xf>
    <xf numFmtId="164" fontId="66" fillId="0" borderId="1" xfId="5" applyNumberFormat="1" applyFont="1" applyFill="1" applyBorder="1" applyAlignment="1">
      <alignment horizontal="right" vertical="top"/>
    </xf>
    <xf numFmtId="0" fontId="66" fillId="0" borderId="1" xfId="5" applyFont="1" applyFill="1" applyBorder="1" applyAlignment="1">
      <alignment horizontal="right" vertical="top"/>
    </xf>
    <xf numFmtId="0" fontId="88" fillId="0" borderId="1" xfId="5" applyFont="1" applyFill="1" applyBorder="1" applyAlignment="1">
      <alignment vertical="center" wrapText="1"/>
    </xf>
    <xf numFmtId="0" fontId="88" fillId="0" borderId="5" xfId="5" applyFont="1" applyFill="1" applyBorder="1" applyAlignment="1">
      <alignment vertical="center" wrapText="1"/>
    </xf>
    <xf numFmtId="0" fontId="88" fillId="0" borderId="6" xfId="5" applyFont="1" applyFill="1" applyBorder="1" applyAlignment="1">
      <alignment vertical="center" wrapText="1"/>
    </xf>
    <xf numFmtId="0" fontId="88" fillId="0" borderId="0" xfId="5" applyFont="1" applyFill="1"/>
    <xf numFmtId="0" fontId="90" fillId="0" borderId="0" xfId="5" applyFont="1" applyFill="1"/>
    <xf numFmtId="0" fontId="88" fillId="0" borderId="1" xfId="5" applyFont="1" applyFill="1" applyBorder="1"/>
    <xf numFmtId="0" fontId="88" fillId="0" borderId="1" xfId="5" applyFont="1" applyFill="1" applyBorder="1" applyAlignment="1">
      <alignment vertical="center"/>
    </xf>
    <xf numFmtId="0" fontId="88" fillId="0" borderId="1" xfId="5" applyFont="1" applyFill="1" applyBorder="1" applyAlignment="1">
      <alignment horizontal="left" wrapText="1"/>
    </xf>
    <xf numFmtId="0" fontId="17" fillId="0" borderId="33" xfId="1" applyNumberFormat="1" applyFont="1" applyFill="1" applyBorder="1" applyAlignment="1" applyProtection="1">
      <alignment horizontal="left" vertical="center" wrapText="1"/>
    </xf>
    <xf numFmtId="0" fontId="17" fillId="0" borderId="18" xfId="1" applyNumberFormat="1" applyFont="1" applyFill="1" applyBorder="1" applyAlignment="1" applyProtection="1">
      <alignment horizontal="left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91" fillId="0" borderId="1" xfId="5" applyFont="1" applyFill="1" applyBorder="1" applyAlignment="1">
      <alignment horizontal="center" vertical="center"/>
    </xf>
    <xf numFmtId="0" fontId="62" fillId="0" borderId="1" xfId="5" applyFont="1" applyBorder="1" applyAlignment="1">
      <alignment horizontal="center" vertical="center"/>
    </xf>
    <xf numFmtId="0" fontId="61" fillId="0" borderId="0" xfId="5" applyFont="1" applyAlignment="1">
      <alignment wrapText="1"/>
    </xf>
    <xf numFmtId="0" fontId="61" fillId="0" borderId="0" xfId="5" applyFont="1" applyAlignment="1">
      <alignment horizontal="center" wrapText="1"/>
    </xf>
    <xf numFmtId="0" fontId="91" fillId="0" borderId="1" xfId="5" applyFont="1" applyBorder="1" applyAlignment="1">
      <alignment horizontal="center" vertical="center" wrapText="1"/>
    </xf>
    <xf numFmtId="0" fontId="91" fillId="0" borderId="1" xfId="5" applyFont="1" applyBorder="1" applyAlignment="1">
      <alignment horizontal="center" vertical="center" wrapText="1"/>
    </xf>
    <xf numFmtId="0" fontId="88" fillId="0" borderId="1" xfId="5" applyFont="1" applyFill="1" applyBorder="1" applyAlignment="1">
      <alignment horizontal="center"/>
    </xf>
    <xf numFmtId="0" fontId="62" fillId="0" borderId="1" xfId="5" applyFont="1" applyBorder="1" applyAlignment="1">
      <alignment horizontal="center"/>
    </xf>
    <xf numFmtId="0" fontId="7" fillId="0" borderId="1" xfId="5" applyFont="1" applyFill="1" applyBorder="1" applyAlignment="1">
      <alignment horizontal="center" vertical="center" wrapText="1"/>
    </xf>
    <xf numFmtId="49" fontId="48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8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right"/>
    </xf>
    <xf numFmtId="0" fontId="5" fillId="0" borderId="0" xfId="0" applyFont="1" applyAlignment="1" applyProtection="1">
      <alignment horizontal="center" vertical="top" wrapText="1"/>
      <protection locked="0"/>
    </xf>
    <xf numFmtId="0" fontId="46" fillId="0" borderId="0" xfId="0" applyFont="1" applyAlignment="1">
      <alignment horizontal="center" vertical="top"/>
    </xf>
    <xf numFmtId="3" fontId="21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left" vertical="center" wrapText="1"/>
    </xf>
    <xf numFmtId="3" fontId="5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67" fillId="2" borderId="10" xfId="9" applyNumberFormat="1" applyFont="1" applyFill="1" applyBorder="1" applyAlignment="1" applyProtection="1">
      <alignment horizontal="center" vertical="center" wrapText="1"/>
      <protection locked="0"/>
    </xf>
    <xf numFmtId="3" fontId="67" fillId="2" borderId="0" xfId="9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2" fillId="0" borderId="0" xfId="13" applyFont="1" applyAlignment="1">
      <alignment horizontal="center" vertical="center" wrapText="1"/>
    </xf>
    <xf numFmtId="0" fontId="60" fillId="0" borderId="5" xfId="13" applyFont="1" applyFill="1" applyBorder="1" applyAlignment="1">
      <alignment horizontal="center" vertical="center" wrapText="1"/>
    </xf>
    <xf numFmtId="0" fontId="60" fillId="0" borderId="6" xfId="13" applyFont="1" applyFill="1" applyBorder="1" applyAlignment="1">
      <alignment horizontal="center" vertical="center" wrapText="1"/>
    </xf>
    <xf numFmtId="0" fontId="60" fillId="0" borderId="1" xfId="13" applyFont="1" applyFill="1" applyBorder="1" applyAlignment="1">
      <alignment horizontal="center" vertical="top" wrapText="1"/>
    </xf>
    <xf numFmtId="0" fontId="60" fillId="0" borderId="2" xfId="13" applyFont="1" applyFill="1" applyBorder="1" applyAlignment="1">
      <alignment horizontal="center" vertical="top" wrapText="1"/>
    </xf>
    <xf numFmtId="0" fontId="60" fillId="0" borderId="3" xfId="13" applyFont="1" applyFill="1" applyBorder="1" applyAlignment="1">
      <alignment horizontal="center" vertical="top" wrapText="1"/>
    </xf>
    <xf numFmtId="0" fontId="60" fillId="0" borderId="4" xfId="13" applyFont="1" applyFill="1" applyBorder="1" applyAlignment="1">
      <alignment horizontal="center" vertical="top" wrapText="1"/>
    </xf>
    <xf numFmtId="0" fontId="60" fillId="0" borderId="2" xfId="13" applyFont="1" applyFill="1" applyBorder="1" applyAlignment="1">
      <alignment horizontal="center" vertical="center" wrapText="1"/>
    </xf>
    <xf numFmtId="0" fontId="60" fillId="0" borderId="4" xfId="13" applyFont="1" applyFill="1" applyBorder="1" applyAlignment="1">
      <alignment horizontal="center" vertical="center" wrapText="1"/>
    </xf>
    <xf numFmtId="0" fontId="60" fillId="0" borderId="1" xfId="13" applyFont="1" applyFill="1" applyBorder="1" applyAlignment="1">
      <alignment horizontal="center" vertical="center" wrapText="1"/>
    </xf>
    <xf numFmtId="0" fontId="60" fillId="0" borderId="1" xfId="13" applyFont="1" applyBorder="1" applyAlignment="1">
      <alignment horizontal="center" vertical="center"/>
    </xf>
    <xf numFmtId="0" fontId="60" fillId="0" borderId="5" xfId="13" applyFont="1" applyBorder="1" applyAlignment="1">
      <alignment horizontal="center" vertical="center"/>
    </xf>
    <xf numFmtId="0" fontId="60" fillId="0" borderId="6" xfId="13" applyFont="1" applyBorder="1" applyAlignment="1">
      <alignment horizontal="center" vertical="center"/>
    </xf>
    <xf numFmtId="0" fontId="60" fillId="0" borderId="7" xfId="13" applyFont="1" applyBorder="1" applyAlignment="1">
      <alignment horizontal="center" vertical="center"/>
    </xf>
    <xf numFmtId="0" fontId="60" fillId="0" borderId="3" xfId="13" applyFont="1" applyFill="1" applyBorder="1" applyAlignment="1">
      <alignment horizontal="center" vertical="center" wrapText="1"/>
    </xf>
    <xf numFmtId="0" fontId="60" fillId="0" borderId="7" xfId="13" applyFont="1" applyFill="1" applyBorder="1" applyAlignment="1">
      <alignment horizontal="center" vertical="center" wrapText="1"/>
    </xf>
    <xf numFmtId="0" fontId="60" fillId="0" borderId="2" xfId="13" applyFont="1" applyFill="1" applyBorder="1" applyAlignment="1">
      <alignment horizontal="center" wrapText="1"/>
    </xf>
    <xf numFmtId="0" fontId="1" fillId="0" borderId="4" xfId="13" applyBorder="1" applyAlignment="1">
      <alignment horizontal="center" wrapText="1"/>
    </xf>
    <xf numFmtId="0" fontId="60" fillId="0" borderId="4" xfId="13" applyFont="1" applyFill="1" applyBorder="1" applyAlignment="1">
      <alignment horizontal="center" wrapText="1"/>
    </xf>
    <xf numFmtId="49" fontId="42" fillId="0" borderId="5" xfId="2" applyNumberFormat="1" applyFont="1" applyFill="1" applyBorder="1" applyAlignment="1">
      <alignment horizontal="center" wrapText="1"/>
    </xf>
    <xf numFmtId="49" fontId="42" fillId="0" borderId="7" xfId="2" applyNumberFormat="1" applyFont="1" applyFill="1" applyBorder="1" applyAlignment="1">
      <alignment horizontal="center"/>
    </xf>
    <xf numFmtId="0" fontId="35" fillId="0" borderId="0" xfId="2" applyFont="1" applyFill="1" applyBorder="1" applyAlignment="1">
      <alignment horizontal="right"/>
    </xf>
    <xf numFmtId="0" fontId="36" fillId="0" borderId="0" xfId="2" applyFont="1" applyFill="1" applyBorder="1" applyAlignment="1">
      <alignment horizontal="center"/>
    </xf>
    <xf numFmtId="0" fontId="42" fillId="0" borderId="1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5" fontId="39" fillId="0" borderId="0" xfId="0" applyNumberFormat="1" applyFont="1" applyAlignment="1">
      <alignment horizontal="right" vertical="center" wrapText="1"/>
    </xf>
    <xf numFmtId="165" fontId="38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12" fillId="5" borderId="2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 wrapText="1"/>
    </xf>
    <xf numFmtId="0" fontId="35" fillId="0" borderId="4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wrapText="1"/>
    </xf>
    <xf numFmtId="0" fontId="61" fillId="0" borderId="0" xfId="5" applyFont="1" applyAlignment="1">
      <alignment horizontal="center" wrapText="1"/>
    </xf>
    <xf numFmtId="0" fontId="7" fillId="0" borderId="5" xfId="5" applyFont="1" applyFill="1" applyBorder="1" applyAlignment="1">
      <alignment horizontal="center" vertical="center" wrapText="1"/>
    </xf>
    <xf numFmtId="0" fontId="7" fillId="0" borderId="7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91" fillId="0" borderId="1" xfId="5" applyFont="1" applyBorder="1" applyAlignment="1">
      <alignment horizontal="center" vertical="center" wrapText="1"/>
    </xf>
    <xf numFmtId="0" fontId="62" fillId="0" borderId="1" xfId="5" applyFont="1" applyBorder="1" applyAlignment="1">
      <alignment horizontal="center" vertical="center"/>
    </xf>
    <xf numFmtId="0" fontId="7" fillId="0" borderId="2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88" fillId="0" borderId="1" xfId="5" applyFont="1" applyFill="1" applyBorder="1" applyAlignment="1">
      <alignment horizontal="center" vertical="center"/>
    </xf>
    <xf numFmtId="0" fontId="63" fillId="0" borderId="0" xfId="5" applyFont="1" applyBorder="1" applyAlignment="1">
      <alignment horizontal="center" vertical="center" wrapText="1"/>
    </xf>
    <xf numFmtId="0" fontId="64" fillId="0" borderId="0" xfId="5" applyFont="1" applyAlignment="1">
      <alignment horizontal="right" vertical="center"/>
    </xf>
    <xf numFmtId="0" fontId="7" fillId="0" borderId="5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/>
    </xf>
  </cellXfs>
  <cellStyles count="41">
    <cellStyle name="Normal" xfId="10"/>
    <cellStyle name="Данные (только для чтения)" xfId="15"/>
    <cellStyle name="Денежный" xfId="1" builtinId="4"/>
    <cellStyle name="Обычный" xfId="0" builtinId="0"/>
    <cellStyle name="Обычный 10" xfId="9"/>
    <cellStyle name="Обычный 11" xfId="16"/>
    <cellStyle name="Обычный 12" xfId="17"/>
    <cellStyle name="Обычный 13" xfId="18"/>
    <cellStyle name="Обычный 14" xfId="19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2"/>
    <cellStyle name="Обычный 2 2" xfId="25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5"/>
    <cellStyle name="Обычный 3 2" xfId="11"/>
    <cellStyle name="Обычный 30" xfId="36"/>
    <cellStyle name="Обычный 4" xfId="7"/>
    <cellStyle name="Обычный 4 2" xfId="12"/>
    <cellStyle name="Обычный 5" xfId="13"/>
    <cellStyle name="Обычный 6" xfId="37"/>
    <cellStyle name="Обычный 7" xfId="38"/>
    <cellStyle name="Обычный 8" xfId="39"/>
    <cellStyle name="Обычный 9" xfId="40"/>
    <cellStyle name="Обычный_tmp" xfId="4"/>
    <cellStyle name="Обычный_Поступления в областной бюджет (11мес)" xfId="14"/>
    <cellStyle name="Процентный" xfId="3" builtinId="5"/>
    <cellStyle name="Процентный 2" xfId="6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5"/>
  <sheetViews>
    <sheetView view="pageBreakPreview" zoomScale="90" zoomScaleNormal="100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106" sqref="N106:P106"/>
    </sheetView>
  </sheetViews>
  <sheetFormatPr defaultRowHeight="15" x14ac:dyDescent="0.2"/>
  <cols>
    <col min="1" max="1" width="5.7109375" style="7" hidden="1" customWidth="1"/>
    <col min="2" max="2" width="129.7109375" style="7" hidden="1" customWidth="1"/>
    <col min="3" max="3" width="83.5703125" style="123" customWidth="1"/>
    <col min="4" max="4" width="44.28515625" style="7" hidden="1" customWidth="1"/>
    <col min="5" max="5" width="32.5703125" style="7" hidden="1" customWidth="1"/>
    <col min="6" max="7" width="10.28515625" style="7" customWidth="1"/>
    <col min="8" max="8" width="9.5703125" style="7" customWidth="1"/>
    <col min="9" max="9" width="8" style="7" customWidth="1"/>
    <col min="10" max="10" width="10" style="7" customWidth="1"/>
    <col min="11" max="11" width="8.7109375" style="7" customWidth="1"/>
    <col min="12" max="12" width="9.85546875" style="7" customWidth="1"/>
    <col min="13" max="13" width="7.85546875" style="7" customWidth="1"/>
    <col min="14" max="15" width="10.5703125" style="7" customWidth="1"/>
    <col min="16" max="16" width="9.7109375" style="7" customWidth="1"/>
    <col min="17" max="17" width="8.42578125" style="7" customWidth="1"/>
    <col min="18" max="18" width="11.28515625" style="7" customWidth="1"/>
    <col min="19" max="19" width="8.7109375" style="7" customWidth="1"/>
    <col min="20" max="20" width="8" style="7" customWidth="1"/>
    <col min="21" max="23" width="9.140625" style="7"/>
    <col min="24" max="24" width="10.5703125" style="7" customWidth="1"/>
    <col min="25" max="254" width="9.140625" style="7"/>
    <col min="255" max="255" width="0" style="7" hidden="1" customWidth="1"/>
    <col min="256" max="256" width="54.140625" style="7" customWidth="1"/>
    <col min="257" max="257" width="13" style="7" customWidth="1"/>
    <col min="258" max="258" width="12" style="7" customWidth="1"/>
    <col min="259" max="259" width="13.85546875" style="7" customWidth="1"/>
    <col min="260" max="260" width="13.140625" style="7" customWidth="1"/>
    <col min="261" max="261" width="12" style="7" customWidth="1"/>
    <col min="262" max="262" width="14.140625" style="7" customWidth="1"/>
    <col min="263" max="263" width="13.140625" style="7" customWidth="1"/>
    <col min="264" max="264" width="12" style="7" customWidth="1"/>
    <col min="265" max="265" width="14.140625" style="7" customWidth="1"/>
    <col min="266" max="510" width="9.140625" style="7"/>
    <col min="511" max="511" width="0" style="7" hidden="1" customWidth="1"/>
    <col min="512" max="512" width="54.140625" style="7" customWidth="1"/>
    <col min="513" max="513" width="13" style="7" customWidth="1"/>
    <col min="514" max="514" width="12" style="7" customWidth="1"/>
    <col min="515" max="515" width="13.85546875" style="7" customWidth="1"/>
    <col min="516" max="516" width="13.140625" style="7" customWidth="1"/>
    <col min="517" max="517" width="12" style="7" customWidth="1"/>
    <col min="518" max="518" width="14.140625" style="7" customWidth="1"/>
    <col min="519" max="519" width="13.140625" style="7" customWidth="1"/>
    <col min="520" max="520" width="12" style="7" customWidth="1"/>
    <col min="521" max="521" width="14.140625" style="7" customWidth="1"/>
    <col min="522" max="766" width="9.140625" style="7"/>
    <col min="767" max="767" width="0" style="7" hidden="1" customWidth="1"/>
    <col min="768" max="768" width="54.140625" style="7" customWidth="1"/>
    <col min="769" max="769" width="13" style="7" customWidth="1"/>
    <col min="770" max="770" width="12" style="7" customWidth="1"/>
    <col min="771" max="771" width="13.85546875" style="7" customWidth="1"/>
    <col min="772" max="772" width="13.140625" style="7" customWidth="1"/>
    <col min="773" max="773" width="12" style="7" customWidth="1"/>
    <col min="774" max="774" width="14.140625" style="7" customWidth="1"/>
    <col min="775" max="775" width="13.140625" style="7" customWidth="1"/>
    <col min="776" max="776" width="12" style="7" customWidth="1"/>
    <col min="777" max="777" width="14.140625" style="7" customWidth="1"/>
    <col min="778" max="1022" width="9.140625" style="7"/>
    <col min="1023" max="1023" width="0" style="7" hidden="1" customWidth="1"/>
    <col min="1024" max="1024" width="54.140625" style="7" customWidth="1"/>
    <col min="1025" max="1025" width="13" style="7" customWidth="1"/>
    <col min="1026" max="1026" width="12" style="7" customWidth="1"/>
    <col min="1027" max="1027" width="13.85546875" style="7" customWidth="1"/>
    <col min="1028" max="1028" width="13.140625" style="7" customWidth="1"/>
    <col min="1029" max="1029" width="12" style="7" customWidth="1"/>
    <col min="1030" max="1030" width="14.140625" style="7" customWidth="1"/>
    <col min="1031" max="1031" width="13.140625" style="7" customWidth="1"/>
    <col min="1032" max="1032" width="12" style="7" customWidth="1"/>
    <col min="1033" max="1033" width="14.140625" style="7" customWidth="1"/>
    <col min="1034" max="1278" width="9.140625" style="7"/>
    <col min="1279" max="1279" width="0" style="7" hidden="1" customWidth="1"/>
    <col min="1280" max="1280" width="54.140625" style="7" customWidth="1"/>
    <col min="1281" max="1281" width="13" style="7" customWidth="1"/>
    <col min="1282" max="1282" width="12" style="7" customWidth="1"/>
    <col min="1283" max="1283" width="13.85546875" style="7" customWidth="1"/>
    <col min="1284" max="1284" width="13.140625" style="7" customWidth="1"/>
    <col min="1285" max="1285" width="12" style="7" customWidth="1"/>
    <col min="1286" max="1286" width="14.140625" style="7" customWidth="1"/>
    <col min="1287" max="1287" width="13.140625" style="7" customWidth="1"/>
    <col min="1288" max="1288" width="12" style="7" customWidth="1"/>
    <col min="1289" max="1289" width="14.140625" style="7" customWidth="1"/>
    <col min="1290" max="1534" width="9.140625" style="7"/>
    <col min="1535" max="1535" width="0" style="7" hidden="1" customWidth="1"/>
    <col min="1536" max="1536" width="54.140625" style="7" customWidth="1"/>
    <col min="1537" max="1537" width="13" style="7" customWidth="1"/>
    <col min="1538" max="1538" width="12" style="7" customWidth="1"/>
    <col min="1539" max="1539" width="13.85546875" style="7" customWidth="1"/>
    <col min="1540" max="1540" width="13.140625" style="7" customWidth="1"/>
    <col min="1541" max="1541" width="12" style="7" customWidth="1"/>
    <col min="1542" max="1542" width="14.140625" style="7" customWidth="1"/>
    <col min="1543" max="1543" width="13.140625" style="7" customWidth="1"/>
    <col min="1544" max="1544" width="12" style="7" customWidth="1"/>
    <col min="1545" max="1545" width="14.140625" style="7" customWidth="1"/>
    <col min="1546" max="1790" width="9.140625" style="7"/>
    <col min="1791" max="1791" width="0" style="7" hidden="1" customWidth="1"/>
    <col min="1792" max="1792" width="54.140625" style="7" customWidth="1"/>
    <col min="1793" max="1793" width="13" style="7" customWidth="1"/>
    <col min="1794" max="1794" width="12" style="7" customWidth="1"/>
    <col min="1795" max="1795" width="13.85546875" style="7" customWidth="1"/>
    <col min="1796" max="1796" width="13.140625" style="7" customWidth="1"/>
    <col min="1797" max="1797" width="12" style="7" customWidth="1"/>
    <col min="1798" max="1798" width="14.140625" style="7" customWidth="1"/>
    <col min="1799" max="1799" width="13.140625" style="7" customWidth="1"/>
    <col min="1800" max="1800" width="12" style="7" customWidth="1"/>
    <col min="1801" max="1801" width="14.140625" style="7" customWidth="1"/>
    <col min="1802" max="2046" width="9.140625" style="7"/>
    <col min="2047" max="2047" width="0" style="7" hidden="1" customWidth="1"/>
    <col min="2048" max="2048" width="54.140625" style="7" customWidth="1"/>
    <col min="2049" max="2049" width="13" style="7" customWidth="1"/>
    <col min="2050" max="2050" width="12" style="7" customWidth="1"/>
    <col min="2051" max="2051" width="13.85546875" style="7" customWidth="1"/>
    <col min="2052" max="2052" width="13.140625" style="7" customWidth="1"/>
    <col min="2053" max="2053" width="12" style="7" customWidth="1"/>
    <col min="2054" max="2054" width="14.140625" style="7" customWidth="1"/>
    <col min="2055" max="2055" width="13.140625" style="7" customWidth="1"/>
    <col min="2056" max="2056" width="12" style="7" customWidth="1"/>
    <col min="2057" max="2057" width="14.140625" style="7" customWidth="1"/>
    <col min="2058" max="2302" width="9.140625" style="7"/>
    <col min="2303" max="2303" width="0" style="7" hidden="1" customWidth="1"/>
    <col min="2304" max="2304" width="54.140625" style="7" customWidth="1"/>
    <col min="2305" max="2305" width="13" style="7" customWidth="1"/>
    <col min="2306" max="2306" width="12" style="7" customWidth="1"/>
    <col min="2307" max="2307" width="13.85546875" style="7" customWidth="1"/>
    <col min="2308" max="2308" width="13.140625" style="7" customWidth="1"/>
    <col min="2309" max="2309" width="12" style="7" customWidth="1"/>
    <col min="2310" max="2310" width="14.140625" style="7" customWidth="1"/>
    <col min="2311" max="2311" width="13.140625" style="7" customWidth="1"/>
    <col min="2312" max="2312" width="12" style="7" customWidth="1"/>
    <col min="2313" max="2313" width="14.140625" style="7" customWidth="1"/>
    <col min="2314" max="2558" width="9.140625" style="7"/>
    <col min="2559" max="2559" width="0" style="7" hidden="1" customWidth="1"/>
    <col min="2560" max="2560" width="54.140625" style="7" customWidth="1"/>
    <col min="2561" max="2561" width="13" style="7" customWidth="1"/>
    <col min="2562" max="2562" width="12" style="7" customWidth="1"/>
    <col min="2563" max="2563" width="13.85546875" style="7" customWidth="1"/>
    <col min="2564" max="2564" width="13.140625" style="7" customWidth="1"/>
    <col min="2565" max="2565" width="12" style="7" customWidth="1"/>
    <col min="2566" max="2566" width="14.140625" style="7" customWidth="1"/>
    <col min="2567" max="2567" width="13.140625" style="7" customWidth="1"/>
    <col min="2568" max="2568" width="12" style="7" customWidth="1"/>
    <col min="2569" max="2569" width="14.140625" style="7" customWidth="1"/>
    <col min="2570" max="2814" width="9.140625" style="7"/>
    <col min="2815" max="2815" width="0" style="7" hidden="1" customWidth="1"/>
    <col min="2816" max="2816" width="54.140625" style="7" customWidth="1"/>
    <col min="2817" max="2817" width="13" style="7" customWidth="1"/>
    <col min="2818" max="2818" width="12" style="7" customWidth="1"/>
    <col min="2819" max="2819" width="13.85546875" style="7" customWidth="1"/>
    <col min="2820" max="2820" width="13.140625" style="7" customWidth="1"/>
    <col min="2821" max="2821" width="12" style="7" customWidth="1"/>
    <col min="2822" max="2822" width="14.140625" style="7" customWidth="1"/>
    <col min="2823" max="2823" width="13.140625" style="7" customWidth="1"/>
    <col min="2824" max="2824" width="12" style="7" customWidth="1"/>
    <col min="2825" max="2825" width="14.140625" style="7" customWidth="1"/>
    <col min="2826" max="3070" width="9.140625" style="7"/>
    <col min="3071" max="3071" width="0" style="7" hidden="1" customWidth="1"/>
    <col min="3072" max="3072" width="54.140625" style="7" customWidth="1"/>
    <col min="3073" max="3073" width="13" style="7" customWidth="1"/>
    <col min="3074" max="3074" width="12" style="7" customWidth="1"/>
    <col min="3075" max="3075" width="13.85546875" style="7" customWidth="1"/>
    <col min="3076" max="3076" width="13.140625" style="7" customWidth="1"/>
    <col min="3077" max="3077" width="12" style="7" customWidth="1"/>
    <col min="3078" max="3078" width="14.140625" style="7" customWidth="1"/>
    <col min="3079" max="3079" width="13.140625" style="7" customWidth="1"/>
    <col min="3080" max="3080" width="12" style="7" customWidth="1"/>
    <col min="3081" max="3081" width="14.140625" style="7" customWidth="1"/>
    <col min="3082" max="3326" width="9.140625" style="7"/>
    <col min="3327" max="3327" width="0" style="7" hidden="1" customWidth="1"/>
    <col min="3328" max="3328" width="54.140625" style="7" customWidth="1"/>
    <col min="3329" max="3329" width="13" style="7" customWidth="1"/>
    <col min="3330" max="3330" width="12" style="7" customWidth="1"/>
    <col min="3331" max="3331" width="13.85546875" style="7" customWidth="1"/>
    <col min="3332" max="3332" width="13.140625" style="7" customWidth="1"/>
    <col min="3333" max="3333" width="12" style="7" customWidth="1"/>
    <col min="3334" max="3334" width="14.140625" style="7" customWidth="1"/>
    <col min="3335" max="3335" width="13.140625" style="7" customWidth="1"/>
    <col min="3336" max="3336" width="12" style="7" customWidth="1"/>
    <col min="3337" max="3337" width="14.140625" style="7" customWidth="1"/>
    <col min="3338" max="3582" width="9.140625" style="7"/>
    <col min="3583" max="3583" width="0" style="7" hidden="1" customWidth="1"/>
    <col min="3584" max="3584" width="54.140625" style="7" customWidth="1"/>
    <col min="3585" max="3585" width="13" style="7" customWidth="1"/>
    <col min="3586" max="3586" width="12" style="7" customWidth="1"/>
    <col min="3587" max="3587" width="13.85546875" style="7" customWidth="1"/>
    <col min="3588" max="3588" width="13.140625" style="7" customWidth="1"/>
    <col min="3589" max="3589" width="12" style="7" customWidth="1"/>
    <col min="3590" max="3590" width="14.140625" style="7" customWidth="1"/>
    <col min="3591" max="3591" width="13.140625" style="7" customWidth="1"/>
    <col min="3592" max="3592" width="12" style="7" customWidth="1"/>
    <col min="3593" max="3593" width="14.140625" style="7" customWidth="1"/>
    <col min="3594" max="3838" width="9.140625" style="7"/>
    <col min="3839" max="3839" width="0" style="7" hidden="1" customWidth="1"/>
    <col min="3840" max="3840" width="54.140625" style="7" customWidth="1"/>
    <col min="3841" max="3841" width="13" style="7" customWidth="1"/>
    <col min="3842" max="3842" width="12" style="7" customWidth="1"/>
    <col min="3843" max="3843" width="13.85546875" style="7" customWidth="1"/>
    <col min="3844" max="3844" width="13.140625" style="7" customWidth="1"/>
    <col min="3845" max="3845" width="12" style="7" customWidth="1"/>
    <col min="3846" max="3846" width="14.140625" style="7" customWidth="1"/>
    <col min="3847" max="3847" width="13.140625" style="7" customWidth="1"/>
    <col min="3848" max="3848" width="12" style="7" customWidth="1"/>
    <col min="3849" max="3849" width="14.140625" style="7" customWidth="1"/>
    <col min="3850" max="4094" width="9.140625" style="7"/>
    <col min="4095" max="4095" width="0" style="7" hidden="1" customWidth="1"/>
    <col min="4096" max="4096" width="54.140625" style="7" customWidth="1"/>
    <col min="4097" max="4097" width="13" style="7" customWidth="1"/>
    <col min="4098" max="4098" width="12" style="7" customWidth="1"/>
    <col min="4099" max="4099" width="13.85546875" style="7" customWidth="1"/>
    <col min="4100" max="4100" width="13.140625" style="7" customWidth="1"/>
    <col min="4101" max="4101" width="12" style="7" customWidth="1"/>
    <col min="4102" max="4102" width="14.140625" style="7" customWidth="1"/>
    <col min="4103" max="4103" width="13.140625" style="7" customWidth="1"/>
    <col min="4104" max="4104" width="12" style="7" customWidth="1"/>
    <col min="4105" max="4105" width="14.140625" style="7" customWidth="1"/>
    <col min="4106" max="4350" width="9.140625" style="7"/>
    <col min="4351" max="4351" width="0" style="7" hidden="1" customWidth="1"/>
    <col min="4352" max="4352" width="54.140625" style="7" customWidth="1"/>
    <col min="4353" max="4353" width="13" style="7" customWidth="1"/>
    <col min="4354" max="4354" width="12" style="7" customWidth="1"/>
    <col min="4355" max="4355" width="13.85546875" style="7" customWidth="1"/>
    <col min="4356" max="4356" width="13.140625" style="7" customWidth="1"/>
    <col min="4357" max="4357" width="12" style="7" customWidth="1"/>
    <col min="4358" max="4358" width="14.140625" style="7" customWidth="1"/>
    <col min="4359" max="4359" width="13.140625" style="7" customWidth="1"/>
    <col min="4360" max="4360" width="12" style="7" customWidth="1"/>
    <col min="4361" max="4361" width="14.140625" style="7" customWidth="1"/>
    <col min="4362" max="4606" width="9.140625" style="7"/>
    <col min="4607" max="4607" width="0" style="7" hidden="1" customWidth="1"/>
    <col min="4608" max="4608" width="54.140625" style="7" customWidth="1"/>
    <col min="4609" max="4609" width="13" style="7" customWidth="1"/>
    <col min="4610" max="4610" width="12" style="7" customWidth="1"/>
    <col min="4611" max="4611" width="13.85546875" style="7" customWidth="1"/>
    <col min="4612" max="4612" width="13.140625" style="7" customWidth="1"/>
    <col min="4613" max="4613" width="12" style="7" customWidth="1"/>
    <col min="4614" max="4614" width="14.140625" style="7" customWidth="1"/>
    <col min="4615" max="4615" width="13.140625" style="7" customWidth="1"/>
    <col min="4616" max="4616" width="12" style="7" customWidth="1"/>
    <col min="4617" max="4617" width="14.140625" style="7" customWidth="1"/>
    <col min="4618" max="4862" width="9.140625" style="7"/>
    <col min="4863" max="4863" width="0" style="7" hidden="1" customWidth="1"/>
    <col min="4864" max="4864" width="54.140625" style="7" customWidth="1"/>
    <col min="4865" max="4865" width="13" style="7" customWidth="1"/>
    <col min="4866" max="4866" width="12" style="7" customWidth="1"/>
    <col min="4867" max="4867" width="13.85546875" style="7" customWidth="1"/>
    <col min="4868" max="4868" width="13.140625" style="7" customWidth="1"/>
    <col min="4869" max="4869" width="12" style="7" customWidth="1"/>
    <col min="4870" max="4870" width="14.140625" style="7" customWidth="1"/>
    <col min="4871" max="4871" width="13.140625" style="7" customWidth="1"/>
    <col min="4872" max="4872" width="12" style="7" customWidth="1"/>
    <col min="4873" max="4873" width="14.140625" style="7" customWidth="1"/>
    <col min="4874" max="5118" width="9.140625" style="7"/>
    <col min="5119" max="5119" width="0" style="7" hidden="1" customWidth="1"/>
    <col min="5120" max="5120" width="54.140625" style="7" customWidth="1"/>
    <col min="5121" max="5121" width="13" style="7" customWidth="1"/>
    <col min="5122" max="5122" width="12" style="7" customWidth="1"/>
    <col min="5123" max="5123" width="13.85546875" style="7" customWidth="1"/>
    <col min="5124" max="5124" width="13.140625" style="7" customWidth="1"/>
    <col min="5125" max="5125" width="12" style="7" customWidth="1"/>
    <col min="5126" max="5126" width="14.140625" style="7" customWidth="1"/>
    <col min="5127" max="5127" width="13.140625" style="7" customWidth="1"/>
    <col min="5128" max="5128" width="12" style="7" customWidth="1"/>
    <col min="5129" max="5129" width="14.140625" style="7" customWidth="1"/>
    <col min="5130" max="5374" width="9.140625" style="7"/>
    <col min="5375" max="5375" width="0" style="7" hidden="1" customWidth="1"/>
    <col min="5376" max="5376" width="54.140625" style="7" customWidth="1"/>
    <col min="5377" max="5377" width="13" style="7" customWidth="1"/>
    <col min="5378" max="5378" width="12" style="7" customWidth="1"/>
    <col min="5379" max="5379" width="13.85546875" style="7" customWidth="1"/>
    <col min="5380" max="5380" width="13.140625" style="7" customWidth="1"/>
    <col min="5381" max="5381" width="12" style="7" customWidth="1"/>
    <col min="5382" max="5382" width="14.140625" style="7" customWidth="1"/>
    <col min="5383" max="5383" width="13.140625" style="7" customWidth="1"/>
    <col min="5384" max="5384" width="12" style="7" customWidth="1"/>
    <col min="5385" max="5385" width="14.140625" style="7" customWidth="1"/>
    <col min="5386" max="5630" width="9.140625" style="7"/>
    <col min="5631" max="5631" width="0" style="7" hidden="1" customWidth="1"/>
    <col min="5632" max="5632" width="54.140625" style="7" customWidth="1"/>
    <col min="5633" max="5633" width="13" style="7" customWidth="1"/>
    <col min="5634" max="5634" width="12" style="7" customWidth="1"/>
    <col min="5635" max="5635" width="13.85546875" style="7" customWidth="1"/>
    <col min="5636" max="5636" width="13.140625" style="7" customWidth="1"/>
    <col min="5637" max="5637" width="12" style="7" customWidth="1"/>
    <col min="5638" max="5638" width="14.140625" style="7" customWidth="1"/>
    <col min="5639" max="5639" width="13.140625" style="7" customWidth="1"/>
    <col min="5640" max="5640" width="12" style="7" customWidth="1"/>
    <col min="5641" max="5641" width="14.140625" style="7" customWidth="1"/>
    <col min="5642" max="5886" width="9.140625" style="7"/>
    <col min="5887" max="5887" width="0" style="7" hidden="1" customWidth="1"/>
    <col min="5888" max="5888" width="54.140625" style="7" customWidth="1"/>
    <col min="5889" max="5889" width="13" style="7" customWidth="1"/>
    <col min="5890" max="5890" width="12" style="7" customWidth="1"/>
    <col min="5891" max="5891" width="13.85546875" style="7" customWidth="1"/>
    <col min="5892" max="5892" width="13.140625" style="7" customWidth="1"/>
    <col min="5893" max="5893" width="12" style="7" customWidth="1"/>
    <col min="5894" max="5894" width="14.140625" style="7" customWidth="1"/>
    <col min="5895" max="5895" width="13.140625" style="7" customWidth="1"/>
    <col min="5896" max="5896" width="12" style="7" customWidth="1"/>
    <col min="5897" max="5897" width="14.140625" style="7" customWidth="1"/>
    <col min="5898" max="6142" width="9.140625" style="7"/>
    <col min="6143" max="6143" width="0" style="7" hidden="1" customWidth="1"/>
    <col min="6144" max="6144" width="54.140625" style="7" customWidth="1"/>
    <col min="6145" max="6145" width="13" style="7" customWidth="1"/>
    <col min="6146" max="6146" width="12" style="7" customWidth="1"/>
    <col min="6147" max="6147" width="13.85546875" style="7" customWidth="1"/>
    <col min="6148" max="6148" width="13.140625" style="7" customWidth="1"/>
    <col min="6149" max="6149" width="12" style="7" customWidth="1"/>
    <col min="6150" max="6150" width="14.140625" style="7" customWidth="1"/>
    <col min="6151" max="6151" width="13.140625" style="7" customWidth="1"/>
    <col min="6152" max="6152" width="12" style="7" customWidth="1"/>
    <col min="6153" max="6153" width="14.140625" style="7" customWidth="1"/>
    <col min="6154" max="6398" width="9.140625" style="7"/>
    <col min="6399" max="6399" width="0" style="7" hidden="1" customWidth="1"/>
    <col min="6400" max="6400" width="54.140625" style="7" customWidth="1"/>
    <col min="6401" max="6401" width="13" style="7" customWidth="1"/>
    <col min="6402" max="6402" width="12" style="7" customWidth="1"/>
    <col min="6403" max="6403" width="13.85546875" style="7" customWidth="1"/>
    <col min="6404" max="6404" width="13.140625" style="7" customWidth="1"/>
    <col min="6405" max="6405" width="12" style="7" customWidth="1"/>
    <col min="6406" max="6406" width="14.140625" style="7" customWidth="1"/>
    <col min="6407" max="6407" width="13.140625" style="7" customWidth="1"/>
    <col min="6408" max="6408" width="12" style="7" customWidth="1"/>
    <col min="6409" max="6409" width="14.140625" style="7" customWidth="1"/>
    <col min="6410" max="6654" width="9.140625" style="7"/>
    <col min="6655" max="6655" width="0" style="7" hidden="1" customWidth="1"/>
    <col min="6656" max="6656" width="54.140625" style="7" customWidth="1"/>
    <col min="6657" max="6657" width="13" style="7" customWidth="1"/>
    <col min="6658" max="6658" width="12" style="7" customWidth="1"/>
    <col min="6659" max="6659" width="13.85546875" style="7" customWidth="1"/>
    <col min="6660" max="6660" width="13.140625" style="7" customWidth="1"/>
    <col min="6661" max="6661" width="12" style="7" customWidth="1"/>
    <col min="6662" max="6662" width="14.140625" style="7" customWidth="1"/>
    <col min="6663" max="6663" width="13.140625" style="7" customWidth="1"/>
    <col min="6664" max="6664" width="12" style="7" customWidth="1"/>
    <col min="6665" max="6665" width="14.140625" style="7" customWidth="1"/>
    <col min="6666" max="6910" width="9.140625" style="7"/>
    <col min="6911" max="6911" width="0" style="7" hidden="1" customWidth="1"/>
    <col min="6912" max="6912" width="54.140625" style="7" customWidth="1"/>
    <col min="6913" max="6913" width="13" style="7" customWidth="1"/>
    <col min="6914" max="6914" width="12" style="7" customWidth="1"/>
    <col min="6915" max="6915" width="13.85546875" style="7" customWidth="1"/>
    <col min="6916" max="6916" width="13.140625" style="7" customWidth="1"/>
    <col min="6917" max="6917" width="12" style="7" customWidth="1"/>
    <col min="6918" max="6918" width="14.140625" style="7" customWidth="1"/>
    <col min="6919" max="6919" width="13.140625" style="7" customWidth="1"/>
    <col min="6920" max="6920" width="12" style="7" customWidth="1"/>
    <col min="6921" max="6921" width="14.140625" style="7" customWidth="1"/>
    <col min="6922" max="7166" width="9.140625" style="7"/>
    <col min="7167" max="7167" width="0" style="7" hidden="1" customWidth="1"/>
    <col min="7168" max="7168" width="54.140625" style="7" customWidth="1"/>
    <col min="7169" max="7169" width="13" style="7" customWidth="1"/>
    <col min="7170" max="7170" width="12" style="7" customWidth="1"/>
    <col min="7171" max="7171" width="13.85546875" style="7" customWidth="1"/>
    <col min="7172" max="7172" width="13.140625" style="7" customWidth="1"/>
    <col min="7173" max="7173" width="12" style="7" customWidth="1"/>
    <col min="7174" max="7174" width="14.140625" style="7" customWidth="1"/>
    <col min="7175" max="7175" width="13.140625" style="7" customWidth="1"/>
    <col min="7176" max="7176" width="12" style="7" customWidth="1"/>
    <col min="7177" max="7177" width="14.140625" style="7" customWidth="1"/>
    <col min="7178" max="7422" width="9.140625" style="7"/>
    <col min="7423" max="7423" width="0" style="7" hidden="1" customWidth="1"/>
    <col min="7424" max="7424" width="54.140625" style="7" customWidth="1"/>
    <col min="7425" max="7425" width="13" style="7" customWidth="1"/>
    <col min="7426" max="7426" width="12" style="7" customWidth="1"/>
    <col min="7427" max="7427" width="13.85546875" style="7" customWidth="1"/>
    <col min="7428" max="7428" width="13.140625" style="7" customWidth="1"/>
    <col min="7429" max="7429" width="12" style="7" customWidth="1"/>
    <col min="7430" max="7430" width="14.140625" style="7" customWidth="1"/>
    <col min="7431" max="7431" width="13.140625" style="7" customWidth="1"/>
    <col min="7432" max="7432" width="12" style="7" customWidth="1"/>
    <col min="7433" max="7433" width="14.140625" style="7" customWidth="1"/>
    <col min="7434" max="7678" width="9.140625" style="7"/>
    <col min="7679" max="7679" width="0" style="7" hidden="1" customWidth="1"/>
    <col min="7680" max="7680" width="54.140625" style="7" customWidth="1"/>
    <col min="7681" max="7681" width="13" style="7" customWidth="1"/>
    <col min="7682" max="7682" width="12" style="7" customWidth="1"/>
    <col min="7683" max="7683" width="13.85546875" style="7" customWidth="1"/>
    <col min="7684" max="7684" width="13.140625" style="7" customWidth="1"/>
    <col min="7685" max="7685" width="12" style="7" customWidth="1"/>
    <col min="7686" max="7686" width="14.140625" style="7" customWidth="1"/>
    <col min="7687" max="7687" width="13.140625" style="7" customWidth="1"/>
    <col min="7688" max="7688" width="12" style="7" customWidth="1"/>
    <col min="7689" max="7689" width="14.140625" style="7" customWidth="1"/>
    <col min="7690" max="7934" width="9.140625" style="7"/>
    <col min="7935" max="7935" width="0" style="7" hidden="1" customWidth="1"/>
    <col min="7936" max="7936" width="54.140625" style="7" customWidth="1"/>
    <col min="7937" max="7937" width="13" style="7" customWidth="1"/>
    <col min="7938" max="7938" width="12" style="7" customWidth="1"/>
    <col min="7939" max="7939" width="13.85546875" style="7" customWidth="1"/>
    <col min="7940" max="7940" width="13.140625" style="7" customWidth="1"/>
    <col min="7941" max="7941" width="12" style="7" customWidth="1"/>
    <col min="7942" max="7942" width="14.140625" style="7" customWidth="1"/>
    <col min="7943" max="7943" width="13.140625" style="7" customWidth="1"/>
    <col min="7944" max="7944" width="12" style="7" customWidth="1"/>
    <col min="7945" max="7945" width="14.140625" style="7" customWidth="1"/>
    <col min="7946" max="8190" width="9.140625" style="7"/>
    <col min="8191" max="8191" width="0" style="7" hidden="1" customWidth="1"/>
    <col min="8192" max="8192" width="54.140625" style="7" customWidth="1"/>
    <col min="8193" max="8193" width="13" style="7" customWidth="1"/>
    <col min="8194" max="8194" width="12" style="7" customWidth="1"/>
    <col min="8195" max="8195" width="13.85546875" style="7" customWidth="1"/>
    <col min="8196" max="8196" width="13.140625" style="7" customWidth="1"/>
    <col min="8197" max="8197" width="12" style="7" customWidth="1"/>
    <col min="8198" max="8198" width="14.140625" style="7" customWidth="1"/>
    <col min="8199" max="8199" width="13.140625" style="7" customWidth="1"/>
    <col min="8200" max="8200" width="12" style="7" customWidth="1"/>
    <col min="8201" max="8201" width="14.140625" style="7" customWidth="1"/>
    <col min="8202" max="8446" width="9.140625" style="7"/>
    <col min="8447" max="8447" width="0" style="7" hidden="1" customWidth="1"/>
    <col min="8448" max="8448" width="54.140625" style="7" customWidth="1"/>
    <col min="8449" max="8449" width="13" style="7" customWidth="1"/>
    <col min="8450" max="8450" width="12" style="7" customWidth="1"/>
    <col min="8451" max="8451" width="13.85546875" style="7" customWidth="1"/>
    <col min="8452" max="8452" width="13.140625" style="7" customWidth="1"/>
    <col min="8453" max="8453" width="12" style="7" customWidth="1"/>
    <col min="8454" max="8454" width="14.140625" style="7" customWidth="1"/>
    <col min="8455" max="8455" width="13.140625" style="7" customWidth="1"/>
    <col min="8456" max="8456" width="12" style="7" customWidth="1"/>
    <col min="8457" max="8457" width="14.140625" style="7" customWidth="1"/>
    <col min="8458" max="8702" width="9.140625" style="7"/>
    <col min="8703" max="8703" width="0" style="7" hidden="1" customWidth="1"/>
    <col min="8704" max="8704" width="54.140625" style="7" customWidth="1"/>
    <col min="8705" max="8705" width="13" style="7" customWidth="1"/>
    <col min="8706" max="8706" width="12" style="7" customWidth="1"/>
    <col min="8707" max="8707" width="13.85546875" style="7" customWidth="1"/>
    <col min="8708" max="8708" width="13.140625" style="7" customWidth="1"/>
    <col min="8709" max="8709" width="12" style="7" customWidth="1"/>
    <col min="8710" max="8710" width="14.140625" style="7" customWidth="1"/>
    <col min="8711" max="8711" width="13.140625" style="7" customWidth="1"/>
    <col min="8712" max="8712" width="12" style="7" customWidth="1"/>
    <col min="8713" max="8713" width="14.140625" style="7" customWidth="1"/>
    <col min="8714" max="8958" width="9.140625" style="7"/>
    <col min="8959" max="8959" width="0" style="7" hidden="1" customWidth="1"/>
    <col min="8960" max="8960" width="54.140625" style="7" customWidth="1"/>
    <col min="8961" max="8961" width="13" style="7" customWidth="1"/>
    <col min="8962" max="8962" width="12" style="7" customWidth="1"/>
    <col min="8963" max="8963" width="13.85546875" style="7" customWidth="1"/>
    <col min="8964" max="8964" width="13.140625" style="7" customWidth="1"/>
    <col min="8965" max="8965" width="12" style="7" customWidth="1"/>
    <col min="8966" max="8966" width="14.140625" style="7" customWidth="1"/>
    <col min="8967" max="8967" width="13.140625" style="7" customWidth="1"/>
    <col min="8968" max="8968" width="12" style="7" customWidth="1"/>
    <col min="8969" max="8969" width="14.140625" style="7" customWidth="1"/>
    <col min="8970" max="9214" width="9.140625" style="7"/>
    <col min="9215" max="9215" width="0" style="7" hidden="1" customWidth="1"/>
    <col min="9216" max="9216" width="54.140625" style="7" customWidth="1"/>
    <col min="9217" max="9217" width="13" style="7" customWidth="1"/>
    <col min="9218" max="9218" width="12" style="7" customWidth="1"/>
    <col min="9219" max="9219" width="13.85546875" style="7" customWidth="1"/>
    <col min="9220" max="9220" width="13.140625" style="7" customWidth="1"/>
    <col min="9221" max="9221" width="12" style="7" customWidth="1"/>
    <col min="9222" max="9222" width="14.140625" style="7" customWidth="1"/>
    <col min="9223" max="9223" width="13.140625" style="7" customWidth="1"/>
    <col min="9224" max="9224" width="12" style="7" customWidth="1"/>
    <col min="9225" max="9225" width="14.140625" style="7" customWidth="1"/>
    <col min="9226" max="9470" width="9.140625" style="7"/>
    <col min="9471" max="9471" width="0" style="7" hidden="1" customWidth="1"/>
    <col min="9472" max="9472" width="54.140625" style="7" customWidth="1"/>
    <col min="9473" max="9473" width="13" style="7" customWidth="1"/>
    <col min="9474" max="9474" width="12" style="7" customWidth="1"/>
    <col min="9475" max="9475" width="13.85546875" style="7" customWidth="1"/>
    <col min="9476" max="9476" width="13.140625" style="7" customWidth="1"/>
    <col min="9477" max="9477" width="12" style="7" customWidth="1"/>
    <col min="9478" max="9478" width="14.140625" style="7" customWidth="1"/>
    <col min="9479" max="9479" width="13.140625" style="7" customWidth="1"/>
    <col min="9480" max="9480" width="12" style="7" customWidth="1"/>
    <col min="9481" max="9481" width="14.140625" style="7" customWidth="1"/>
    <col min="9482" max="9726" width="9.140625" style="7"/>
    <col min="9727" max="9727" width="0" style="7" hidden="1" customWidth="1"/>
    <col min="9728" max="9728" width="54.140625" style="7" customWidth="1"/>
    <col min="9729" max="9729" width="13" style="7" customWidth="1"/>
    <col min="9730" max="9730" width="12" style="7" customWidth="1"/>
    <col min="9731" max="9731" width="13.85546875" style="7" customWidth="1"/>
    <col min="9732" max="9732" width="13.140625" style="7" customWidth="1"/>
    <col min="9733" max="9733" width="12" style="7" customWidth="1"/>
    <col min="9734" max="9734" width="14.140625" style="7" customWidth="1"/>
    <col min="9735" max="9735" width="13.140625" style="7" customWidth="1"/>
    <col min="9736" max="9736" width="12" style="7" customWidth="1"/>
    <col min="9737" max="9737" width="14.140625" style="7" customWidth="1"/>
    <col min="9738" max="9982" width="9.140625" style="7"/>
    <col min="9983" max="9983" width="0" style="7" hidden="1" customWidth="1"/>
    <col min="9984" max="9984" width="54.140625" style="7" customWidth="1"/>
    <col min="9985" max="9985" width="13" style="7" customWidth="1"/>
    <col min="9986" max="9986" width="12" style="7" customWidth="1"/>
    <col min="9987" max="9987" width="13.85546875" style="7" customWidth="1"/>
    <col min="9988" max="9988" width="13.140625" style="7" customWidth="1"/>
    <col min="9989" max="9989" width="12" style="7" customWidth="1"/>
    <col min="9990" max="9990" width="14.140625" style="7" customWidth="1"/>
    <col min="9991" max="9991" width="13.140625" style="7" customWidth="1"/>
    <col min="9992" max="9992" width="12" style="7" customWidth="1"/>
    <col min="9993" max="9993" width="14.140625" style="7" customWidth="1"/>
    <col min="9994" max="10238" width="9.140625" style="7"/>
    <col min="10239" max="10239" width="0" style="7" hidden="1" customWidth="1"/>
    <col min="10240" max="10240" width="54.140625" style="7" customWidth="1"/>
    <col min="10241" max="10241" width="13" style="7" customWidth="1"/>
    <col min="10242" max="10242" width="12" style="7" customWidth="1"/>
    <col min="10243" max="10243" width="13.85546875" style="7" customWidth="1"/>
    <col min="10244" max="10244" width="13.140625" style="7" customWidth="1"/>
    <col min="10245" max="10245" width="12" style="7" customWidth="1"/>
    <col min="10246" max="10246" width="14.140625" style="7" customWidth="1"/>
    <col min="10247" max="10247" width="13.140625" style="7" customWidth="1"/>
    <col min="10248" max="10248" width="12" style="7" customWidth="1"/>
    <col min="10249" max="10249" width="14.140625" style="7" customWidth="1"/>
    <col min="10250" max="10494" width="9.140625" style="7"/>
    <col min="10495" max="10495" width="0" style="7" hidden="1" customWidth="1"/>
    <col min="10496" max="10496" width="54.140625" style="7" customWidth="1"/>
    <col min="10497" max="10497" width="13" style="7" customWidth="1"/>
    <col min="10498" max="10498" width="12" style="7" customWidth="1"/>
    <col min="10499" max="10499" width="13.85546875" style="7" customWidth="1"/>
    <col min="10500" max="10500" width="13.140625" style="7" customWidth="1"/>
    <col min="10501" max="10501" width="12" style="7" customWidth="1"/>
    <col min="10502" max="10502" width="14.140625" style="7" customWidth="1"/>
    <col min="10503" max="10503" width="13.140625" style="7" customWidth="1"/>
    <col min="10504" max="10504" width="12" style="7" customWidth="1"/>
    <col min="10505" max="10505" width="14.140625" style="7" customWidth="1"/>
    <col min="10506" max="10750" width="9.140625" style="7"/>
    <col min="10751" max="10751" width="0" style="7" hidden="1" customWidth="1"/>
    <col min="10752" max="10752" width="54.140625" style="7" customWidth="1"/>
    <col min="10753" max="10753" width="13" style="7" customWidth="1"/>
    <col min="10754" max="10754" width="12" style="7" customWidth="1"/>
    <col min="10755" max="10755" width="13.85546875" style="7" customWidth="1"/>
    <col min="10756" max="10756" width="13.140625" style="7" customWidth="1"/>
    <col min="10757" max="10757" width="12" style="7" customWidth="1"/>
    <col min="10758" max="10758" width="14.140625" style="7" customWidth="1"/>
    <col min="10759" max="10759" width="13.140625" style="7" customWidth="1"/>
    <col min="10760" max="10760" width="12" style="7" customWidth="1"/>
    <col min="10761" max="10761" width="14.140625" style="7" customWidth="1"/>
    <col min="10762" max="11006" width="9.140625" style="7"/>
    <col min="11007" max="11007" width="0" style="7" hidden="1" customWidth="1"/>
    <col min="11008" max="11008" width="54.140625" style="7" customWidth="1"/>
    <col min="11009" max="11009" width="13" style="7" customWidth="1"/>
    <col min="11010" max="11010" width="12" style="7" customWidth="1"/>
    <col min="11011" max="11011" width="13.85546875" style="7" customWidth="1"/>
    <col min="11012" max="11012" width="13.140625" style="7" customWidth="1"/>
    <col min="11013" max="11013" width="12" style="7" customWidth="1"/>
    <col min="11014" max="11014" width="14.140625" style="7" customWidth="1"/>
    <col min="11015" max="11015" width="13.140625" style="7" customWidth="1"/>
    <col min="11016" max="11016" width="12" style="7" customWidth="1"/>
    <col min="11017" max="11017" width="14.140625" style="7" customWidth="1"/>
    <col min="11018" max="11262" width="9.140625" style="7"/>
    <col min="11263" max="11263" width="0" style="7" hidden="1" customWidth="1"/>
    <col min="11264" max="11264" width="54.140625" style="7" customWidth="1"/>
    <col min="11265" max="11265" width="13" style="7" customWidth="1"/>
    <col min="11266" max="11266" width="12" style="7" customWidth="1"/>
    <col min="11267" max="11267" width="13.85546875" style="7" customWidth="1"/>
    <col min="11268" max="11268" width="13.140625" style="7" customWidth="1"/>
    <col min="11269" max="11269" width="12" style="7" customWidth="1"/>
    <col min="11270" max="11270" width="14.140625" style="7" customWidth="1"/>
    <col min="11271" max="11271" width="13.140625" style="7" customWidth="1"/>
    <col min="11272" max="11272" width="12" style="7" customWidth="1"/>
    <col min="11273" max="11273" width="14.140625" style="7" customWidth="1"/>
    <col min="11274" max="11518" width="9.140625" style="7"/>
    <col min="11519" max="11519" width="0" style="7" hidden="1" customWidth="1"/>
    <col min="11520" max="11520" width="54.140625" style="7" customWidth="1"/>
    <col min="11521" max="11521" width="13" style="7" customWidth="1"/>
    <col min="11522" max="11522" width="12" style="7" customWidth="1"/>
    <col min="11523" max="11523" width="13.85546875" style="7" customWidth="1"/>
    <col min="11524" max="11524" width="13.140625" style="7" customWidth="1"/>
    <col min="11525" max="11525" width="12" style="7" customWidth="1"/>
    <col min="11526" max="11526" width="14.140625" style="7" customWidth="1"/>
    <col min="11527" max="11527" width="13.140625" style="7" customWidth="1"/>
    <col min="11528" max="11528" width="12" style="7" customWidth="1"/>
    <col min="11529" max="11529" width="14.140625" style="7" customWidth="1"/>
    <col min="11530" max="11774" width="9.140625" style="7"/>
    <col min="11775" max="11775" width="0" style="7" hidden="1" customWidth="1"/>
    <col min="11776" max="11776" width="54.140625" style="7" customWidth="1"/>
    <col min="11777" max="11777" width="13" style="7" customWidth="1"/>
    <col min="11778" max="11778" width="12" style="7" customWidth="1"/>
    <col min="11779" max="11779" width="13.85546875" style="7" customWidth="1"/>
    <col min="11780" max="11780" width="13.140625" style="7" customWidth="1"/>
    <col min="11781" max="11781" width="12" style="7" customWidth="1"/>
    <col min="11782" max="11782" width="14.140625" style="7" customWidth="1"/>
    <col min="11783" max="11783" width="13.140625" style="7" customWidth="1"/>
    <col min="11784" max="11784" width="12" style="7" customWidth="1"/>
    <col min="11785" max="11785" width="14.140625" style="7" customWidth="1"/>
    <col min="11786" max="12030" width="9.140625" style="7"/>
    <col min="12031" max="12031" width="0" style="7" hidden="1" customWidth="1"/>
    <col min="12032" max="12032" width="54.140625" style="7" customWidth="1"/>
    <col min="12033" max="12033" width="13" style="7" customWidth="1"/>
    <col min="12034" max="12034" width="12" style="7" customWidth="1"/>
    <col min="12035" max="12035" width="13.85546875" style="7" customWidth="1"/>
    <col min="12036" max="12036" width="13.140625" style="7" customWidth="1"/>
    <col min="12037" max="12037" width="12" style="7" customWidth="1"/>
    <col min="12038" max="12038" width="14.140625" style="7" customWidth="1"/>
    <col min="12039" max="12039" width="13.140625" style="7" customWidth="1"/>
    <col min="12040" max="12040" width="12" style="7" customWidth="1"/>
    <col min="12041" max="12041" width="14.140625" style="7" customWidth="1"/>
    <col min="12042" max="12286" width="9.140625" style="7"/>
    <col min="12287" max="12287" width="0" style="7" hidden="1" customWidth="1"/>
    <col min="12288" max="12288" width="54.140625" style="7" customWidth="1"/>
    <col min="12289" max="12289" width="13" style="7" customWidth="1"/>
    <col min="12290" max="12290" width="12" style="7" customWidth="1"/>
    <col min="12291" max="12291" width="13.85546875" style="7" customWidth="1"/>
    <col min="12292" max="12292" width="13.140625" style="7" customWidth="1"/>
    <col min="12293" max="12293" width="12" style="7" customWidth="1"/>
    <col min="12294" max="12294" width="14.140625" style="7" customWidth="1"/>
    <col min="12295" max="12295" width="13.140625" style="7" customWidth="1"/>
    <col min="12296" max="12296" width="12" style="7" customWidth="1"/>
    <col min="12297" max="12297" width="14.140625" style="7" customWidth="1"/>
    <col min="12298" max="12542" width="9.140625" style="7"/>
    <col min="12543" max="12543" width="0" style="7" hidden="1" customWidth="1"/>
    <col min="12544" max="12544" width="54.140625" style="7" customWidth="1"/>
    <col min="12545" max="12545" width="13" style="7" customWidth="1"/>
    <col min="12546" max="12546" width="12" style="7" customWidth="1"/>
    <col min="12547" max="12547" width="13.85546875" style="7" customWidth="1"/>
    <col min="12548" max="12548" width="13.140625" style="7" customWidth="1"/>
    <col min="12549" max="12549" width="12" style="7" customWidth="1"/>
    <col min="12550" max="12550" width="14.140625" style="7" customWidth="1"/>
    <col min="12551" max="12551" width="13.140625" style="7" customWidth="1"/>
    <col min="12552" max="12552" width="12" style="7" customWidth="1"/>
    <col min="12553" max="12553" width="14.140625" style="7" customWidth="1"/>
    <col min="12554" max="12798" width="9.140625" style="7"/>
    <col min="12799" max="12799" width="0" style="7" hidden="1" customWidth="1"/>
    <col min="12800" max="12800" width="54.140625" style="7" customWidth="1"/>
    <col min="12801" max="12801" width="13" style="7" customWidth="1"/>
    <col min="12802" max="12802" width="12" style="7" customWidth="1"/>
    <col min="12803" max="12803" width="13.85546875" style="7" customWidth="1"/>
    <col min="12804" max="12804" width="13.140625" style="7" customWidth="1"/>
    <col min="12805" max="12805" width="12" style="7" customWidth="1"/>
    <col min="12806" max="12806" width="14.140625" style="7" customWidth="1"/>
    <col min="12807" max="12807" width="13.140625" style="7" customWidth="1"/>
    <col min="12808" max="12808" width="12" style="7" customWidth="1"/>
    <col min="12809" max="12809" width="14.140625" style="7" customWidth="1"/>
    <col min="12810" max="13054" width="9.140625" style="7"/>
    <col min="13055" max="13055" width="0" style="7" hidden="1" customWidth="1"/>
    <col min="13056" max="13056" width="54.140625" style="7" customWidth="1"/>
    <col min="13057" max="13057" width="13" style="7" customWidth="1"/>
    <col min="13058" max="13058" width="12" style="7" customWidth="1"/>
    <col min="13059" max="13059" width="13.85546875" style="7" customWidth="1"/>
    <col min="13060" max="13060" width="13.140625" style="7" customWidth="1"/>
    <col min="13061" max="13061" width="12" style="7" customWidth="1"/>
    <col min="13062" max="13062" width="14.140625" style="7" customWidth="1"/>
    <col min="13063" max="13063" width="13.140625" style="7" customWidth="1"/>
    <col min="13064" max="13064" width="12" style="7" customWidth="1"/>
    <col min="13065" max="13065" width="14.140625" style="7" customWidth="1"/>
    <col min="13066" max="13310" width="9.140625" style="7"/>
    <col min="13311" max="13311" width="0" style="7" hidden="1" customWidth="1"/>
    <col min="13312" max="13312" width="54.140625" style="7" customWidth="1"/>
    <col min="13313" max="13313" width="13" style="7" customWidth="1"/>
    <col min="13314" max="13314" width="12" style="7" customWidth="1"/>
    <col min="13315" max="13315" width="13.85546875" style="7" customWidth="1"/>
    <col min="13316" max="13316" width="13.140625" style="7" customWidth="1"/>
    <col min="13317" max="13317" width="12" style="7" customWidth="1"/>
    <col min="13318" max="13318" width="14.140625" style="7" customWidth="1"/>
    <col min="13319" max="13319" width="13.140625" style="7" customWidth="1"/>
    <col min="13320" max="13320" width="12" style="7" customWidth="1"/>
    <col min="13321" max="13321" width="14.140625" style="7" customWidth="1"/>
    <col min="13322" max="13566" width="9.140625" style="7"/>
    <col min="13567" max="13567" width="0" style="7" hidden="1" customWidth="1"/>
    <col min="13568" max="13568" width="54.140625" style="7" customWidth="1"/>
    <col min="13569" max="13569" width="13" style="7" customWidth="1"/>
    <col min="13570" max="13570" width="12" style="7" customWidth="1"/>
    <col min="13571" max="13571" width="13.85546875" style="7" customWidth="1"/>
    <col min="13572" max="13572" width="13.140625" style="7" customWidth="1"/>
    <col min="13573" max="13573" width="12" style="7" customWidth="1"/>
    <col min="13574" max="13574" width="14.140625" style="7" customWidth="1"/>
    <col min="13575" max="13575" width="13.140625" style="7" customWidth="1"/>
    <col min="13576" max="13576" width="12" style="7" customWidth="1"/>
    <col min="13577" max="13577" width="14.140625" style="7" customWidth="1"/>
    <col min="13578" max="13822" width="9.140625" style="7"/>
    <col min="13823" max="13823" width="0" style="7" hidden="1" customWidth="1"/>
    <col min="13824" max="13824" width="54.140625" style="7" customWidth="1"/>
    <col min="13825" max="13825" width="13" style="7" customWidth="1"/>
    <col min="13826" max="13826" width="12" style="7" customWidth="1"/>
    <col min="13827" max="13827" width="13.85546875" style="7" customWidth="1"/>
    <col min="13828" max="13828" width="13.140625" style="7" customWidth="1"/>
    <col min="13829" max="13829" width="12" style="7" customWidth="1"/>
    <col min="13830" max="13830" width="14.140625" style="7" customWidth="1"/>
    <col min="13831" max="13831" width="13.140625" style="7" customWidth="1"/>
    <col min="13832" max="13832" width="12" style="7" customWidth="1"/>
    <col min="13833" max="13833" width="14.140625" style="7" customWidth="1"/>
    <col min="13834" max="14078" width="9.140625" style="7"/>
    <col min="14079" max="14079" width="0" style="7" hidden="1" customWidth="1"/>
    <col min="14080" max="14080" width="54.140625" style="7" customWidth="1"/>
    <col min="14081" max="14081" width="13" style="7" customWidth="1"/>
    <col min="14082" max="14082" width="12" style="7" customWidth="1"/>
    <col min="14083" max="14083" width="13.85546875" style="7" customWidth="1"/>
    <col min="14084" max="14084" width="13.140625" style="7" customWidth="1"/>
    <col min="14085" max="14085" width="12" style="7" customWidth="1"/>
    <col min="14086" max="14086" width="14.140625" style="7" customWidth="1"/>
    <col min="14087" max="14087" width="13.140625" style="7" customWidth="1"/>
    <col min="14088" max="14088" width="12" style="7" customWidth="1"/>
    <col min="14089" max="14089" width="14.140625" style="7" customWidth="1"/>
    <col min="14090" max="14334" width="9.140625" style="7"/>
    <col min="14335" max="14335" width="0" style="7" hidden="1" customWidth="1"/>
    <col min="14336" max="14336" width="54.140625" style="7" customWidth="1"/>
    <col min="14337" max="14337" width="13" style="7" customWidth="1"/>
    <col min="14338" max="14338" width="12" style="7" customWidth="1"/>
    <col min="14339" max="14339" width="13.85546875" style="7" customWidth="1"/>
    <col min="14340" max="14340" width="13.140625" style="7" customWidth="1"/>
    <col min="14341" max="14341" width="12" style="7" customWidth="1"/>
    <col min="14342" max="14342" width="14.140625" style="7" customWidth="1"/>
    <col min="14343" max="14343" width="13.140625" style="7" customWidth="1"/>
    <col min="14344" max="14344" width="12" style="7" customWidth="1"/>
    <col min="14345" max="14345" width="14.140625" style="7" customWidth="1"/>
    <col min="14346" max="14590" width="9.140625" style="7"/>
    <col min="14591" max="14591" width="0" style="7" hidden="1" customWidth="1"/>
    <col min="14592" max="14592" width="54.140625" style="7" customWidth="1"/>
    <col min="14593" max="14593" width="13" style="7" customWidth="1"/>
    <col min="14594" max="14594" width="12" style="7" customWidth="1"/>
    <col min="14595" max="14595" width="13.85546875" style="7" customWidth="1"/>
    <col min="14596" max="14596" width="13.140625" style="7" customWidth="1"/>
    <col min="14597" max="14597" width="12" style="7" customWidth="1"/>
    <col min="14598" max="14598" width="14.140625" style="7" customWidth="1"/>
    <col min="14599" max="14599" width="13.140625" style="7" customWidth="1"/>
    <col min="14600" max="14600" width="12" style="7" customWidth="1"/>
    <col min="14601" max="14601" width="14.140625" style="7" customWidth="1"/>
    <col min="14602" max="14846" width="9.140625" style="7"/>
    <col min="14847" max="14847" width="0" style="7" hidden="1" customWidth="1"/>
    <col min="14848" max="14848" width="54.140625" style="7" customWidth="1"/>
    <col min="14849" max="14849" width="13" style="7" customWidth="1"/>
    <col min="14850" max="14850" width="12" style="7" customWidth="1"/>
    <col min="14851" max="14851" width="13.85546875" style="7" customWidth="1"/>
    <col min="14852" max="14852" width="13.140625" style="7" customWidth="1"/>
    <col min="14853" max="14853" width="12" style="7" customWidth="1"/>
    <col min="14854" max="14854" width="14.140625" style="7" customWidth="1"/>
    <col min="14855" max="14855" width="13.140625" style="7" customWidth="1"/>
    <col min="14856" max="14856" width="12" style="7" customWidth="1"/>
    <col min="14857" max="14857" width="14.140625" style="7" customWidth="1"/>
    <col min="14858" max="15102" width="9.140625" style="7"/>
    <col min="15103" max="15103" width="0" style="7" hidden="1" customWidth="1"/>
    <col min="15104" max="15104" width="54.140625" style="7" customWidth="1"/>
    <col min="15105" max="15105" width="13" style="7" customWidth="1"/>
    <col min="15106" max="15106" width="12" style="7" customWidth="1"/>
    <col min="15107" max="15107" width="13.85546875" style="7" customWidth="1"/>
    <col min="15108" max="15108" width="13.140625" style="7" customWidth="1"/>
    <col min="15109" max="15109" width="12" style="7" customWidth="1"/>
    <col min="15110" max="15110" width="14.140625" style="7" customWidth="1"/>
    <col min="15111" max="15111" width="13.140625" style="7" customWidth="1"/>
    <col min="15112" max="15112" width="12" style="7" customWidth="1"/>
    <col min="15113" max="15113" width="14.140625" style="7" customWidth="1"/>
    <col min="15114" max="15358" width="9.140625" style="7"/>
    <col min="15359" max="15359" width="0" style="7" hidden="1" customWidth="1"/>
    <col min="15360" max="15360" width="54.140625" style="7" customWidth="1"/>
    <col min="15361" max="15361" width="13" style="7" customWidth="1"/>
    <col min="15362" max="15362" width="12" style="7" customWidth="1"/>
    <col min="15363" max="15363" width="13.85546875" style="7" customWidth="1"/>
    <col min="15364" max="15364" width="13.140625" style="7" customWidth="1"/>
    <col min="15365" max="15365" width="12" style="7" customWidth="1"/>
    <col min="15366" max="15366" width="14.140625" style="7" customWidth="1"/>
    <col min="15367" max="15367" width="13.140625" style="7" customWidth="1"/>
    <col min="15368" max="15368" width="12" style="7" customWidth="1"/>
    <col min="15369" max="15369" width="14.140625" style="7" customWidth="1"/>
    <col min="15370" max="15614" width="9.140625" style="7"/>
    <col min="15615" max="15615" width="0" style="7" hidden="1" customWidth="1"/>
    <col min="15616" max="15616" width="54.140625" style="7" customWidth="1"/>
    <col min="15617" max="15617" width="13" style="7" customWidth="1"/>
    <col min="15618" max="15618" width="12" style="7" customWidth="1"/>
    <col min="15619" max="15619" width="13.85546875" style="7" customWidth="1"/>
    <col min="15620" max="15620" width="13.140625" style="7" customWidth="1"/>
    <col min="15621" max="15621" width="12" style="7" customWidth="1"/>
    <col min="15622" max="15622" width="14.140625" style="7" customWidth="1"/>
    <col min="15623" max="15623" width="13.140625" style="7" customWidth="1"/>
    <col min="15624" max="15624" width="12" style="7" customWidth="1"/>
    <col min="15625" max="15625" width="14.140625" style="7" customWidth="1"/>
    <col min="15626" max="15870" width="9.140625" style="7"/>
    <col min="15871" max="15871" width="0" style="7" hidden="1" customWidth="1"/>
    <col min="15872" max="15872" width="54.140625" style="7" customWidth="1"/>
    <col min="15873" max="15873" width="13" style="7" customWidth="1"/>
    <col min="15874" max="15874" width="12" style="7" customWidth="1"/>
    <col min="15875" max="15875" width="13.85546875" style="7" customWidth="1"/>
    <col min="15876" max="15876" width="13.140625" style="7" customWidth="1"/>
    <col min="15877" max="15877" width="12" style="7" customWidth="1"/>
    <col min="15878" max="15878" width="14.140625" style="7" customWidth="1"/>
    <col min="15879" max="15879" width="13.140625" style="7" customWidth="1"/>
    <col min="15880" max="15880" width="12" style="7" customWidth="1"/>
    <col min="15881" max="15881" width="14.140625" style="7" customWidth="1"/>
    <col min="15882" max="16126" width="9.140625" style="7"/>
    <col min="16127" max="16127" width="0" style="7" hidden="1" customWidth="1"/>
    <col min="16128" max="16128" width="54.140625" style="7" customWidth="1"/>
    <col min="16129" max="16129" width="13" style="7" customWidth="1"/>
    <col min="16130" max="16130" width="12" style="7" customWidth="1"/>
    <col min="16131" max="16131" width="13.85546875" style="7" customWidth="1"/>
    <col min="16132" max="16132" width="13.140625" style="7" customWidth="1"/>
    <col min="16133" max="16133" width="12" style="7" customWidth="1"/>
    <col min="16134" max="16134" width="14.140625" style="7" customWidth="1"/>
    <col min="16135" max="16135" width="13.140625" style="7" customWidth="1"/>
    <col min="16136" max="16136" width="12" style="7" customWidth="1"/>
    <col min="16137" max="16137" width="14.140625" style="7" customWidth="1"/>
    <col min="16138" max="16384" width="9.140625" style="7"/>
  </cols>
  <sheetData>
    <row r="1" spans="1:24" x14ac:dyDescent="0.2">
      <c r="R1" s="384"/>
      <c r="S1" s="384"/>
      <c r="T1" s="384"/>
      <c r="U1" s="384"/>
      <c r="V1" s="181"/>
      <c r="W1" s="384" t="s">
        <v>203</v>
      </c>
      <c r="X1" s="384"/>
    </row>
    <row r="2" spans="1:24" ht="18" customHeight="1" x14ac:dyDescent="0.2">
      <c r="C2" s="385" t="s">
        <v>573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</row>
    <row r="3" spans="1:24" ht="12.75" customHeight="1" x14ac:dyDescent="0.2">
      <c r="C3" s="124"/>
      <c r="D3" s="75"/>
      <c r="E3" s="7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386" t="s">
        <v>141</v>
      </c>
      <c r="X3" s="386"/>
    </row>
    <row r="4" spans="1:24" ht="14.25" customHeight="1" x14ac:dyDescent="0.2">
      <c r="C4" s="125"/>
      <c r="D4" s="76"/>
      <c r="E4" s="76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21.75" customHeight="1" x14ac:dyDescent="0.2">
      <c r="A5" s="119"/>
      <c r="B5" s="119"/>
      <c r="C5" s="318" t="s">
        <v>14</v>
      </c>
      <c r="D5" s="382" t="s">
        <v>127</v>
      </c>
      <c r="E5" s="382"/>
      <c r="F5" s="382" t="s">
        <v>682</v>
      </c>
      <c r="G5" s="382"/>
      <c r="H5" s="382"/>
      <c r="I5" s="382"/>
      <c r="J5" s="382"/>
      <c r="K5" s="382"/>
      <c r="L5" s="382"/>
      <c r="M5" s="382"/>
      <c r="N5" s="382" t="s">
        <v>683</v>
      </c>
      <c r="O5" s="382"/>
      <c r="P5" s="382"/>
      <c r="Q5" s="382"/>
      <c r="R5" s="382"/>
      <c r="S5" s="382"/>
      <c r="T5" s="382"/>
      <c r="U5" s="382"/>
      <c r="V5" s="382"/>
      <c r="W5" s="382"/>
      <c r="X5" s="382"/>
    </row>
    <row r="6" spans="1:24" ht="51" customHeight="1" x14ac:dyDescent="0.2">
      <c r="A6" s="119"/>
      <c r="B6" s="119"/>
      <c r="C6" s="373" t="s">
        <v>212</v>
      </c>
      <c r="D6" s="102"/>
      <c r="E6" s="102"/>
      <c r="F6" s="387" t="s">
        <v>533</v>
      </c>
      <c r="G6" s="388"/>
      <c r="H6" s="375" t="s">
        <v>213</v>
      </c>
      <c r="I6" s="375"/>
      <c r="J6" s="375" t="s">
        <v>555</v>
      </c>
      <c r="K6" s="375"/>
      <c r="L6" s="375" t="s">
        <v>214</v>
      </c>
      <c r="M6" s="375"/>
      <c r="N6" s="387" t="s">
        <v>533</v>
      </c>
      <c r="O6" s="388"/>
      <c r="P6" s="375" t="s">
        <v>215</v>
      </c>
      <c r="Q6" s="375"/>
      <c r="R6" s="375" t="s">
        <v>575</v>
      </c>
      <c r="S6" s="375" t="s">
        <v>216</v>
      </c>
      <c r="T6" s="375"/>
      <c r="U6" s="203" t="s">
        <v>217</v>
      </c>
      <c r="V6" s="375" t="s">
        <v>218</v>
      </c>
      <c r="W6" s="375"/>
      <c r="X6" s="203" t="s">
        <v>217</v>
      </c>
    </row>
    <row r="7" spans="1:24" ht="60" x14ac:dyDescent="0.2">
      <c r="A7" s="119"/>
      <c r="B7" s="119"/>
      <c r="C7" s="373" t="s">
        <v>212</v>
      </c>
      <c r="D7" s="103"/>
      <c r="E7" s="103"/>
      <c r="F7" s="203" t="s">
        <v>15</v>
      </c>
      <c r="G7" s="203" t="s">
        <v>490</v>
      </c>
      <c r="H7" s="203" t="s">
        <v>15</v>
      </c>
      <c r="I7" s="203" t="s">
        <v>490</v>
      </c>
      <c r="J7" s="203" t="s">
        <v>15</v>
      </c>
      <c r="K7" s="203" t="s">
        <v>490</v>
      </c>
      <c r="L7" s="203" t="s">
        <v>15</v>
      </c>
      <c r="M7" s="203" t="s">
        <v>490</v>
      </c>
      <c r="N7" s="203" t="s">
        <v>15</v>
      </c>
      <c r="O7" s="203" t="s">
        <v>490</v>
      </c>
      <c r="P7" s="203" t="s">
        <v>15</v>
      </c>
      <c r="Q7" s="203" t="s">
        <v>490</v>
      </c>
      <c r="R7" s="375"/>
      <c r="S7" s="203" t="s">
        <v>15</v>
      </c>
      <c r="T7" s="203" t="s">
        <v>490</v>
      </c>
      <c r="U7" s="206" t="s">
        <v>15</v>
      </c>
      <c r="V7" s="206" t="s">
        <v>15</v>
      </c>
      <c r="W7" s="206" t="s">
        <v>490</v>
      </c>
      <c r="X7" s="206" t="s">
        <v>15</v>
      </c>
    </row>
    <row r="8" spans="1:24" ht="11.25" customHeight="1" x14ac:dyDescent="0.2">
      <c r="A8" s="119"/>
      <c r="B8" s="119"/>
      <c r="C8" s="126" t="s">
        <v>17</v>
      </c>
      <c r="D8" s="78"/>
      <c r="E8" s="78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79"/>
      <c r="T8" s="79"/>
      <c r="U8" s="80"/>
      <c r="V8" s="80"/>
      <c r="W8" s="81"/>
      <c r="X8" s="82"/>
    </row>
    <row r="9" spans="1:24" ht="15.75" x14ac:dyDescent="0.2">
      <c r="A9" s="119"/>
      <c r="B9" s="119"/>
      <c r="C9" s="127" t="s">
        <v>18</v>
      </c>
      <c r="D9" s="83"/>
      <c r="E9" s="83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5"/>
      <c r="S9" s="84"/>
      <c r="T9" s="84"/>
      <c r="U9" s="85"/>
      <c r="V9" s="85"/>
      <c r="W9" s="86"/>
      <c r="X9" s="87"/>
    </row>
    <row r="10" spans="1:24" ht="15.75" x14ac:dyDescent="0.2">
      <c r="A10" s="119"/>
      <c r="B10" s="119"/>
      <c r="C10" s="127" t="s">
        <v>19</v>
      </c>
      <c r="D10" s="83"/>
      <c r="E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5"/>
      <c r="S10" s="84"/>
      <c r="T10" s="84"/>
      <c r="U10" s="85"/>
      <c r="V10" s="85"/>
      <c r="W10" s="84"/>
      <c r="X10" s="87"/>
    </row>
    <row r="11" spans="1:24" ht="15.75" x14ac:dyDescent="0.2">
      <c r="A11" s="119"/>
      <c r="B11" s="119"/>
      <c r="C11" s="127" t="s">
        <v>20</v>
      </c>
      <c r="D11" s="83"/>
      <c r="E11" s="8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  <c r="S11" s="84"/>
      <c r="T11" s="84"/>
      <c r="U11" s="85"/>
      <c r="V11" s="85"/>
      <c r="W11" s="84"/>
      <c r="X11" s="87"/>
    </row>
    <row r="12" spans="1:24" ht="15.75" x14ac:dyDescent="0.2">
      <c r="A12" s="119"/>
      <c r="B12" s="119"/>
      <c r="C12" s="127" t="s">
        <v>534</v>
      </c>
      <c r="D12" s="83"/>
      <c r="E12" s="83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5"/>
      <c r="S12" s="84"/>
      <c r="T12" s="84"/>
      <c r="U12" s="85"/>
      <c r="V12" s="85"/>
      <c r="W12" s="84"/>
      <c r="X12" s="87"/>
    </row>
    <row r="13" spans="1:24" ht="15.75" x14ac:dyDescent="0.2">
      <c r="A13" s="119"/>
      <c r="B13" s="119"/>
      <c r="C13" s="128" t="s">
        <v>535</v>
      </c>
      <c r="D13" s="83"/>
      <c r="E13" s="83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5"/>
      <c r="S13" s="84"/>
      <c r="T13" s="84"/>
      <c r="U13" s="85"/>
      <c r="V13" s="85"/>
      <c r="W13" s="84"/>
      <c r="X13" s="87"/>
    </row>
    <row r="14" spans="1:24" ht="15.75" x14ac:dyDescent="0.2">
      <c r="A14" s="119"/>
      <c r="B14" s="119"/>
      <c r="C14" s="128" t="s">
        <v>536</v>
      </c>
      <c r="D14" s="83"/>
      <c r="E14" s="8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  <c r="S14" s="84"/>
      <c r="T14" s="84"/>
      <c r="U14" s="85"/>
      <c r="V14" s="85"/>
      <c r="W14" s="84"/>
      <c r="X14" s="87"/>
    </row>
    <row r="15" spans="1:24" ht="15.75" x14ac:dyDescent="0.2">
      <c r="A15" s="119"/>
      <c r="B15" s="119"/>
      <c r="C15" s="127" t="s">
        <v>219</v>
      </c>
      <c r="D15" s="83"/>
      <c r="E15" s="8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5"/>
      <c r="S15" s="84"/>
      <c r="T15" s="84"/>
      <c r="U15" s="85"/>
      <c r="V15" s="85"/>
      <c r="W15" s="84"/>
      <c r="X15" s="87"/>
    </row>
    <row r="16" spans="1:24" ht="15.75" x14ac:dyDescent="0.2">
      <c r="A16" s="119"/>
      <c r="B16" s="119"/>
      <c r="C16" s="127" t="s">
        <v>220</v>
      </c>
      <c r="D16" s="83"/>
      <c r="E16" s="8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  <c r="S16" s="84"/>
      <c r="T16" s="84"/>
      <c r="U16" s="85"/>
      <c r="V16" s="85"/>
      <c r="W16" s="84"/>
      <c r="X16" s="87"/>
    </row>
    <row r="17" spans="1:24" ht="15.75" x14ac:dyDescent="0.2">
      <c r="A17" s="119"/>
      <c r="B17" s="119"/>
      <c r="C17" s="127" t="s">
        <v>221</v>
      </c>
      <c r="D17" s="83"/>
      <c r="E17" s="83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S17" s="84"/>
      <c r="T17" s="84"/>
      <c r="U17" s="85"/>
      <c r="V17" s="85"/>
      <c r="W17" s="84"/>
      <c r="X17" s="87"/>
    </row>
    <row r="18" spans="1:24" ht="15.75" x14ac:dyDescent="0.2">
      <c r="A18" s="119"/>
      <c r="B18" s="119"/>
      <c r="C18" s="127" t="s">
        <v>222</v>
      </c>
      <c r="D18" s="83"/>
      <c r="E18" s="83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84"/>
      <c r="T18" s="84"/>
      <c r="U18" s="85"/>
      <c r="V18" s="85"/>
      <c r="W18" s="84"/>
      <c r="X18" s="87"/>
    </row>
    <row r="19" spans="1:24" ht="15.75" x14ac:dyDescent="0.2">
      <c r="A19" s="119"/>
      <c r="B19" s="119"/>
      <c r="C19" s="127" t="s">
        <v>21</v>
      </c>
      <c r="D19" s="83"/>
      <c r="E19" s="83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5"/>
      <c r="S19" s="84"/>
      <c r="T19" s="84"/>
      <c r="U19" s="85"/>
      <c r="V19" s="85"/>
      <c r="W19" s="84"/>
      <c r="X19" s="87"/>
    </row>
    <row r="20" spans="1:24" ht="15.75" x14ac:dyDescent="0.2">
      <c r="A20" s="119"/>
      <c r="B20" s="119"/>
      <c r="C20" s="127" t="s">
        <v>22</v>
      </c>
      <c r="D20" s="83"/>
      <c r="E20" s="83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/>
      <c r="S20" s="84"/>
      <c r="T20" s="84"/>
      <c r="U20" s="85"/>
      <c r="V20" s="85"/>
      <c r="W20" s="84"/>
      <c r="X20" s="87"/>
    </row>
    <row r="21" spans="1:24" ht="15.75" x14ac:dyDescent="0.2">
      <c r="A21" s="119"/>
      <c r="B21" s="119"/>
      <c r="C21" s="127" t="s">
        <v>23</v>
      </c>
      <c r="D21" s="83"/>
      <c r="E21" s="83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  <c r="S21" s="84"/>
      <c r="T21" s="84"/>
      <c r="U21" s="85"/>
      <c r="V21" s="85"/>
      <c r="W21" s="84"/>
      <c r="X21" s="87"/>
    </row>
    <row r="22" spans="1:24" ht="15.75" x14ac:dyDescent="0.2">
      <c r="A22" s="119"/>
      <c r="B22" s="119"/>
      <c r="C22" s="127" t="s">
        <v>24</v>
      </c>
      <c r="D22" s="83"/>
      <c r="E22" s="83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  <c r="S22" s="84"/>
      <c r="T22" s="84"/>
      <c r="U22" s="85"/>
      <c r="V22" s="85"/>
      <c r="W22" s="84"/>
      <c r="X22" s="87"/>
    </row>
    <row r="23" spans="1:24" ht="15.75" x14ac:dyDescent="0.2">
      <c r="A23" s="119"/>
      <c r="B23" s="119"/>
      <c r="C23" s="127" t="s">
        <v>25</v>
      </c>
      <c r="D23" s="83"/>
      <c r="E23" s="83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5"/>
      <c r="S23" s="84"/>
      <c r="T23" s="84"/>
      <c r="U23" s="85"/>
      <c r="V23" s="85"/>
      <c r="W23" s="84"/>
      <c r="X23" s="87"/>
    </row>
    <row r="24" spans="1:24" ht="15.75" x14ac:dyDescent="0.2">
      <c r="A24" s="119"/>
      <c r="B24" s="119"/>
      <c r="C24" s="127" t="s">
        <v>26</v>
      </c>
      <c r="D24" s="83"/>
      <c r="E24" s="83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5"/>
      <c r="S24" s="84"/>
      <c r="T24" s="84"/>
      <c r="U24" s="85"/>
      <c r="V24" s="85"/>
      <c r="W24" s="84"/>
      <c r="X24" s="87"/>
    </row>
    <row r="25" spans="1:24" ht="15.75" x14ac:dyDescent="0.2">
      <c r="A25" s="119"/>
      <c r="B25" s="119"/>
      <c r="C25" s="127" t="s">
        <v>27</v>
      </c>
      <c r="D25" s="83"/>
      <c r="E25" s="83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5"/>
      <c r="S25" s="84"/>
      <c r="T25" s="84"/>
      <c r="U25" s="85"/>
      <c r="V25" s="85"/>
      <c r="W25" s="86"/>
      <c r="X25" s="87"/>
    </row>
    <row r="26" spans="1:24" ht="31.5" x14ac:dyDescent="0.2">
      <c r="A26" s="119"/>
      <c r="B26" s="119"/>
      <c r="C26" s="127" t="s">
        <v>223</v>
      </c>
      <c r="D26" s="83"/>
      <c r="E26" s="83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84"/>
      <c r="T26" s="84"/>
      <c r="U26" s="85"/>
      <c r="V26" s="85"/>
      <c r="W26" s="84"/>
      <c r="X26" s="87"/>
    </row>
    <row r="27" spans="1:24" ht="31.5" x14ac:dyDescent="0.2">
      <c r="A27" s="119"/>
      <c r="B27" s="119"/>
      <c r="C27" s="127" t="s">
        <v>28</v>
      </c>
      <c r="D27" s="83"/>
      <c r="E27" s="83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  <c r="S27" s="84"/>
      <c r="T27" s="84"/>
      <c r="U27" s="85"/>
      <c r="V27" s="85"/>
      <c r="W27" s="86"/>
      <c r="X27" s="87"/>
    </row>
    <row r="28" spans="1:24" ht="31.5" x14ac:dyDescent="0.2">
      <c r="A28" s="119"/>
      <c r="B28" s="119"/>
      <c r="C28" s="128" t="s">
        <v>224</v>
      </c>
      <c r="D28" s="88"/>
      <c r="E28" s="88"/>
      <c r="F28" s="89"/>
      <c r="G28" s="89"/>
      <c r="H28" s="89"/>
      <c r="I28" s="90"/>
      <c r="J28" s="90"/>
      <c r="K28" s="90"/>
      <c r="L28" s="90"/>
      <c r="M28" s="90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7"/>
    </row>
    <row r="29" spans="1:24" ht="15.75" x14ac:dyDescent="0.2">
      <c r="A29" s="119"/>
      <c r="B29" s="119"/>
      <c r="C29" s="127" t="s">
        <v>29</v>
      </c>
      <c r="D29" s="83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  <c r="S29" s="84"/>
      <c r="T29" s="84"/>
      <c r="U29" s="85"/>
      <c r="V29" s="85"/>
      <c r="W29" s="84"/>
      <c r="X29" s="87"/>
    </row>
    <row r="30" spans="1:24" ht="15.75" x14ac:dyDescent="0.2">
      <c r="A30" s="119"/>
      <c r="B30" s="119"/>
      <c r="C30" s="128" t="s">
        <v>30</v>
      </c>
      <c r="D30" s="88"/>
      <c r="E30" s="88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89"/>
      <c r="S30" s="90"/>
      <c r="T30" s="90"/>
      <c r="U30" s="89"/>
      <c r="V30" s="89"/>
      <c r="W30" s="90"/>
      <c r="X30" s="87"/>
    </row>
    <row r="31" spans="1:24" ht="15.75" x14ac:dyDescent="0.2">
      <c r="A31" s="119"/>
      <c r="B31" s="119"/>
      <c r="C31" s="128" t="s">
        <v>31</v>
      </c>
      <c r="D31" s="88"/>
      <c r="E31" s="88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89"/>
      <c r="S31" s="90"/>
      <c r="T31" s="90"/>
      <c r="U31" s="89"/>
      <c r="V31" s="89"/>
      <c r="W31" s="90"/>
      <c r="X31" s="87"/>
    </row>
    <row r="32" spans="1:24" ht="15.75" x14ac:dyDescent="0.2">
      <c r="A32" s="119"/>
      <c r="B32" s="119"/>
      <c r="C32" s="127" t="s">
        <v>32</v>
      </c>
      <c r="D32" s="83"/>
      <c r="E32" s="83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/>
      <c r="S32" s="84"/>
      <c r="T32" s="84"/>
      <c r="U32" s="85"/>
      <c r="V32" s="85"/>
      <c r="W32" s="84"/>
      <c r="X32" s="87"/>
    </row>
    <row r="33" spans="1:24" ht="15.75" x14ac:dyDescent="0.2">
      <c r="A33" s="119"/>
      <c r="B33" s="119"/>
      <c r="C33" s="128" t="s">
        <v>33</v>
      </c>
      <c r="D33" s="88"/>
      <c r="E33" s="88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89"/>
      <c r="S33" s="90"/>
      <c r="T33" s="90"/>
      <c r="U33" s="91"/>
      <c r="V33" s="91"/>
      <c r="W33" s="90"/>
      <c r="X33" s="87"/>
    </row>
    <row r="34" spans="1:24" ht="15.75" x14ac:dyDescent="0.2">
      <c r="A34" s="119"/>
      <c r="B34" s="119"/>
      <c r="C34" s="127" t="s">
        <v>34</v>
      </c>
      <c r="D34" s="83"/>
      <c r="E34" s="8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5"/>
      <c r="S34" s="84"/>
      <c r="T34" s="84"/>
      <c r="U34" s="85"/>
      <c r="V34" s="85"/>
      <c r="W34" s="84"/>
      <c r="X34" s="87"/>
    </row>
    <row r="35" spans="1:24" ht="15.75" x14ac:dyDescent="0.2">
      <c r="A35" s="119"/>
      <c r="B35" s="119"/>
      <c r="C35" s="127" t="s">
        <v>35</v>
      </c>
      <c r="D35" s="83"/>
      <c r="E35" s="83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5"/>
      <c r="S35" s="84"/>
      <c r="T35" s="84"/>
      <c r="U35" s="85"/>
      <c r="V35" s="85"/>
      <c r="W35" s="84"/>
      <c r="X35" s="87"/>
    </row>
    <row r="36" spans="1:24" ht="15.75" x14ac:dyDescent="0.2">
      <c r="A36" s="119"/>
      <c r="B36" s="119"/>
      <c r="C36" s="128" t="s">
        <v>551</v>
      </c>
      <c r="D36" s="83"/>
      <c r="E36" s="83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5"/>
      <c r="S36" s="84"/>
      <c r="T36" s="84"/>
      <c r="U36" s="85"/>
      <c r="V36" s="85"/>
      <c r="W36" s="84"/>
      <c r="X36" s="87"/>
    </row>
    <row r="37" spans="1:24" ht="15.75" x14ac:dyDescent="0.2">
      <c r="A37" s="119"/>
      <c r="B37" s="119"/>
      <c r="C37" s="128" t="s">
        <v>548</v>
      </c>
      <c r="D37" s="83"/>
      <c r="E37" s="83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5"/>
      <c r="S37" s="84"/>
      <c r="T37" s="84"/>
      <c r="U37" s="85"/>
      <c r="V37" s="85"/>
      <c r="W37" s="84"/>
      <c r="X37" s="87"/>
    </row>
    <row r="38" spans="1:24" ht="15.75" x14ac:dyDescent="0.2">
      <c r="A38" s="119"/>
      <c r="B38" s="119"/>
      <c r="C38" s="128" t="s">
        <v>549</v>
      </c>
      <c r="D38" s="83"/>
      <c r="E38" s="83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4"/>
      <c r="T38" s="84"/>
      <c r="U38" s="85"/>
      <c r="V38" s="85"/>
      <c r="W38" s="84"/>
      <c r="X38" s="87"/>
    </row>
    <row r="39" spans="1:24" ht="15.75" x14ac:dyDescent="0.2">
      <c r="A39" s="119"/>
      <c r="B39" s="119"/>
      <c r="C39" s="128" t="s">
        <v>550</v>
      </c>
      <c r="D39" s="83"/>
      <c r="E39" s="83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4"/>
      <c r="T39" s="84"/>
      <c r="U39" s="85"/>
      <c r="V39" s="85"/>
      <c r="W39" s="84"/>
      <c r="X39" s="87"/>
    </row>
    <row r="40" spans="1:24" ht="48" customHeight="1" x14ac:dyDescent="0.2">
      <c r="A40" s="119"/>
      <c r="B40" s="119"/>
      <c r="C40" s="373" t="s">
        <v>36</v>
      </c>
      <c r="D40" s="382" t="s">
        <v>319</v>
      </c>
      <c r="E40" s="375" t="s">
        <v>320</v>
      </c>
      <c r="F40" s="387" t="s">
        <v>533</v>
      </c>
      <c r="G40" s="388"/>
      <c r="H40" s="375" t="s">
        <v>213</v>
      </c>
      <c r="I40" s="375"/>
      <c r="J40" s="375" t="s">
        <v>555</v>
      </c>
      <c r="K40" s="375"/>
      <c r="L40" s="375" t="s">
        <v>214</v>
      </c>
      <c r="M40" s="375"/>
      <c r="N40" s="387" t="s">
        <v>533</v>
      </c>
      <c r="O40" s="388"/>
      <c r="P40" s="375" t="s">
        <v>215</v>
      </c>
      <c r="Q40" s="375"/>
      <c r="R40" s="375" t="s">
        <v>575</v>
      </c>
      <c r="S40" s="375" t="s">
        <v>216</v>
      </c>
      <c r="T40" s="375"/>
      <c r="U40" s="203" t="s">
        <v>217</v>
      </c>
      <c r="V40" s="375" t="s">
        <v>218</v>
      </c>
      <c r="W40" s="375"/>
      <c r="X40" s="203" t="s">
        <v>217</v>
      </c>
    </row>
    <row r="41" spans="1:24" ht="57.75" customHeight="1" x14ac:dyDescent="0.2">
      <c r="A41" s="119"/>
      <c r="B41" s="119"/>
      <c r="C41" s="393"/>
      <c r="D41" s="382"/>
      <c r="E41" s="375"/>
      <c r="F41" s="203" t="s">
        <v>15</v>
      </c>
      <c r="G41" s="203" t="s">
        <v>490</v>
      </c>
      <c r="H41" s="203" t="s">
        <v>15</v>
      </c>
      <c r="I41" s="203" t="s">
        <v>490</v>
      </c>
      <c r="J41" s="203" t="s">
        <v>15</v>
      </c>
      <c r="K41" s="203" t="s">
        <v>490</v>
      </c>
      <c r="L41" s="203" t="s">
        <v>15</v>
      </c>
      <c r="M41" s="203" t="s">
        <v>490</v>
      </c>
      <c r="N41" s="203" t="s">
        <v>15</v>
      </c>
      <c r="O41" s="203" t="s">
        <v>490</v>
      </c>
      <c r="P41" s="203" t="s">
        <v>15</v>
      </c>
      <c r="Q41" s="203" t="s">
        <v>490</v>
      </c>
      <c r="R41" s="375"/>
      <c r="S41" s="203" t="s">
        <v>15</v>
      </c>
      <c r="T41" s="203" t="s">
        <v>490</v>
      </c>
      <c r="U41" s="206" t="s">
        <v>15</v>
      </c>
      <c r="V41" s="206" t="s">
        <v>15</v>
      </c>
      <c r="W41" s="203" t="s">
        <v>490</v>
      </c>
      <c r="X41" s="206" t="s">
        <v>15</v>
      </c>
    </row>
    <row r="42" spans="1:24" ht="15.75" x14ac:dyDescent="0.2">
      <c r="A42" s="104">
        <v>1</v>
      </c>
      <c r="B42" s="104"/>
      <c r="C42" s="129" t="s">
        <v>225</v>
      </c>
      <c r="D42" s="108" t="s">
        <v>265</v>
      </c>
      <c r="E42" s="108" t="s">
        <v>265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3"/>
      <c r="S42" s="92"/>
      <c r="T42" s="92"/>
      <c r="U42" s="93"/>
      <c r="V42" s="93"/>
      <c r="W42" s="94"/>
      <c r="X42" s="95"/>
    </row>
    <row r="43" spans="1:24" ht="47.25" customHeight="1" x14ac:dyDescent="0.2">
      <c r="A43" s="105" t="s">
        <v>168</v>
      </c>
      <c r="B43" s="106" t="s">
        <v>226</v>
      </c>
      <c r="C43" s="127" t="s">
        <v>266</v>
      </c>
      <c r="D43" s="109" t="s">
        <v>267</v>
      </c>
      <c r="E43" s="109" t="s">
        <v>268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4"/>
      <c r="T43" s="84"/>
      <c r="U43" s="85"/>
      <c r="V43" s="85"/>
      <c r="W43" s="84"/>
      <c r="X43" s="96"/>
    </row>
    <row r="44" spans="1:24" ht="15.75" x14ac:dyDescent="0.2">
      <c r="A44" s="105" t="s">
        <v>239</v>
      </c>
      <c r="B44" s="105" t="s">
        <v>227</v>
      </c>
      <c r="C44" s="127" t="s">
        <v>269</v>
      </c>
      <c r="D44" s="109" t="s">
        <v>270</v>
      </c>
      <c r="E44" s="109" t="s">
        <v>270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5"/>
      <c r="S44" s="84"/>
      <c r="T44" s="84"/>
      <c r="U44" s="85"/>
      <c r="V44" s="85"/>
      <c r="W44" s="84"/>
      <c r="X44" s="96"/>
    </row>
    <row r="45" spans="1:24" ht="13.5" customHeight="1" x14ac:dyDescent="0.2">
      <c r="A45" s="105" t="s">
        <v>240</v>
      </c>
      <c r="B45" s="106" t="s">
        <v>241</v>
      </c>
      <c r="C45" s="127" t="s">
        <v>271</v>
      </c>
      <c r="D45" s="109" t="s">
        <v>272</v>
      </c>
      <c r="E45" s="109" t="s">
        <v>273</v>
      </c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5"/>
      <c r="S45" s="84"/>
      <c r="T45" s="84"/>
      <c r="U45" s="85"/>
      <c r="V45" s="85"/>
      <c r="W45" s="84"/>
      <c r="X45" s="96"/>
    </row>
    <row r="46" spans="1:24" ht="15.75" x14ac:dyDescent="0.2">
      <c r="A46" s="105" t="s">
        <v>170</v>
      </c>
      <c r="B46" s="105" t="s">
        <v>242</v>
      </c>
      <c r="C46" s="130" t="s">
        <v>276</v>
      </c>
      <c r="D46" s="110" t="s">
        <v>275</v>
      </c>
      <c r="E46" s="110" t="s">
        <v>275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5"/>
      <c r="S46" s="84"/>
      <c r="T46" s="84"/>
      <c r="U46" s="85"/>
      <c r="V46" s="85"/>
      <c r="W46" s="84"/>
      <c r="X46" s="96"/>
    </row>
    <row r="47" spans="1:24" ht="15.75" x14ac:dyDescent="0.2">
      <c r="A47" s="105" t="s">
        <v>175</v>
      </c>
      <c r="B47" s="105" t="s">
        <v>228</v>
      </c>
      <c r="C47" s="127" t="s">
        <v>274</v>
      </c>
      <c r="D47" s="110"/>
      <c r="E47" s="110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5"/>
      <c r="S47" s="84"/>
      <c r="T47" s="84"/>
      <c r="U47" s="85"/>
      <c r="V47" s="85"/>
      <c r="W47" s="84"/>
      <c r="X47" s="96"/>
    </row>
    <row r="48" spans="1:24" ht="15.75" x14ac:dyDescent="0.2">
      <c r="A48" s="107" t="s">
        <v>177</v>
      </c>
      <c r="B48" s="107"/>
      <c r="C48" s="130" t="s">
        <v>37</v>
      </c>
      <c r="D48" s="111" t="s">
        <v>277</v>
      </c>
      <c r="E48" s="111" t="s">
        <v>277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5"/>
      <c r="S48" s="84"/>
      <c r="T48" s="84"/>
      <c r="U48" s="85"/>
      <c r="V48" s="85"/>
      <c r="W48" s="84"/>
      <c r="X48" s="96"/>
    </row>
    <row r="49" spans="1:24" ht="15.75" x14ac:dyDescent="0.2">
      <c r="A49" s="105" t="s">
        <v>181</v>
      </c>
      <c r="B49" s="105"/>
      <c r="C49" s="129" t="s">
        <v>229</v>
      </c>
      <c r="D49" s="112" t="s">
        <v>278</v>
      </c>
      <c r="E49" s="112" t="s">
        <v>278</v>
      </c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5"/>
      <c r="S49" s="84"/>
      <c r="T49" s="84"/>
      <c r="U49" s="85"/>
      <c r="V49" s="85"/>
      <c r="W49" s="84"/>
      <c r="X49" s="96"/>
    </row>
    <row r="50" spans="1:24" ht="15.75" x14ac:dyDescent="0.2">
      <c r="A50" s="105" t="s">
        <v>184</v>
      </c>
      <c r="B50" s="105"/>
      <c r="C50" s="129" t="s">
        <v>230</v>
      </c>
      <c r="D50" s="113" t="s">
        <v>279</v>
      </c>
      <c r="E50" s="113" t="s">
        <v>279</v>
      </c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5"/>
      <c r="S50" s="84"/>
      <c r="T50" s="84"/>
      <c r="U50" s="85"/>
      <c r="V50" s="85"/>
      <c r="W50" s="84"/>
      <c r="X50" s="96"/>
    </row>
    <row r="51" spans="1:24" ht="15" customHeight="1" x14ac:dyDescent="0.2">
      <c r="A51" s="105" t="s">
        <v>243</v>
      </c>
      <c r="B51" s="105"/>
      <c r="C51" s="128" t="s">
        <v>280</v>
      </c>
      <c r="D51" s="111" t="s">
        <v>281</v>
      </c>
      <c r="E51" s="111" t="s">
        <v>281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  <c r="S51" s="79"/>
      <c r="T51" s="79"/>
      <c r="U51" s="80"/>
      <c r="V51" s="80"/>
      <c r="W51" s="81"/>
      <c r="X51" s="95"/>
    </row>
    <row r="52" spans="1:24" ht="15" customHeight="1" x14ac:dyDescent="0.2">
      <c r="A52" s="105" t="s">
        <v>244</v>
      </c>
      <c r="B52" s="105"/>
      <c r="C52" s="128" t="s">
        <v>231</v>
      </c>
      <c r="D52" s="114" t="s">
        <v>282</v>
      </c>
      <c r="E52" s="114" t="s">
        <v>282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3"/>
      <c r="S52" s="92"/>
      <c r="T52" s="92"/>
      <c r="U52" s="93"/>
      <c r="V52" s="93"/>
      <c r="W52" s="94"/>
      <c r="X52" s="95"/>
    </row>
    <row r="53" spans="1:24" ht="15" customHeight="1" x14ac:dyDescent="0.2">
      <c r="A53" s="105" t="s">
        <v>245</v>
      </c>
      <c r="B53" s="105"/>
      <c r="C53" s="127" t="s">
        <v>283</v>
      </c>
      <c r="D53" s="111" t="s">
        <v>284</v>
      </c>
      <c r="E53" s="111" t="s">
        <v>284</v>
      </c>
      <c r="F53" s="84"/>
      <c r="G53" s="84"/>
      <c r="H53" s="84"/>
      <c r="I53" s="84"/>
      <c r="J53" s="84"/>
      <c r="K53" s="84"/>
      <c r="L53" s="84"/>
      <c r="M53" s="84"/>
      <c r="N53" s="97"/>
      <c r="O53" s="97"/>
      <c r="P53" s="97"/>
      <c r="Q53" s="97"/>
      <c r="R53" s="98"/>
      <c r="S53" s="97"/>
      <c r="T53" s="97"/>
      <c r="U53" s="85"/>
      <c r="V53" s="85"/>
      <c r="W53" s="97"/>
      <c r="X53" s="99"/>
    </row>
    <row r="54" spans="1:24" ht="66.75" customHeight="1" x14ac:dyDescent="0.2">
      <c r="A54" s="105" t="s">
        <v>246</v>
      </c>
      <c r="B54" s="105" t="s">
        <v>242</v>
      </c>
      <c r="C54" s="130" t="s">
        <v>285</v>
      </c>
      <c r="D54" s="115" t="s">
        <v>286</v>
      </c>
      <c r="E54" s="115" t="s">
        <v>286</v>
      </c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5"/>
      <c r="S54" s="84"/>
      <c r="T54" s="84"/>
      <c r="U54" s="85"/>
      <c r="V54" s="85"/>
      <c r="W54" s="86"/>
      <c r="X54" s="96"/>
    </row>
    <row r="55" spans="1:24" ht="18" customHeight="1" x14ac:dyDescent="0.2">
      <c r="A55" s="105" t="s">
        <v>247</v>
      </c>
      <c r="B55" s="105" t="s">
        <v>242</v>
      </c>
      <c r="C55" s="127" t="s">
        <v>287</v>
      </c>
      <c r="D55" s="111" t="s">
        <v>288</v>
      </c>
      <c r="E55" s="111" t="s">
        <v>288</v>
      </c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5"/>
      <c r="S55" s="84"/>
      <c r="T55" s="84"/>
      <c r="U55" s="85"/>
      <c r="V55" s="85"/>
      <c r="W55" s="84"/>
      <c r="X55" s="96"/>
    </row>
    <row r="56" spans="1:24" ht="15.75" x14ac:dyDescent="0.2">
      <c r="A56" s="105" t="s">
        <v>248</v>
      </c>
      <c r="B56" s="105"/>
      <c r="C56" s="128" t="s">
        <v>232</v>
      </c>
      <c r="D56" s="111" t="s">
        <v>289</v>
      </c>
      <c r="E56" s="111" t="s">
        <v>289</v>
      </c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5"/>
      <c r="S56" s="84"/>
      <c r="T56" s="84"/>
      <c r="U56" s="85"/>
      <c r="V56" s="85"/>
      <c r="W56" s="84"/>
      <c r="X56" s="96"/>
    </row>
    <row r="57" spans="1:24" ht="51.75" customHeight="1" x14ac:dyDescent="0.2">
      <c r="A57" s="105" t="s">
        <v>249</v>
      </c>
      <c r="B57" s="106" t="s">
        <v>233</v>
      </c>
      <c r="C57" s="127" t="s">
        <v>290</v>
      </c>
      <c r="D57" s="111" t="s">
        <v>291</v>
      </c>
      <c r="E57" s="111" t="s">
        <v>291</v>
      </c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5"/>
      <c r="S57" s="84"/>
      <c r="T57" s="84"/>
      <c r="U57" s="85"/>
      <c r="V57" s="85"/>
      <c r="W57" s="84"/>
      <c r="X57" s="96"/>
    </row>
    <row r="58" spans="1:24" ht="28.5" customHeight="1" x14ac:dyDescent="0.2">
      <c r="A58" s="105" t="s">
        <v>250</v>
      </c>
      <c r="B58" s="105" t="s">
        <v>242</v>
      </c>
      <c r="C58" s="127" t="s">
        <v>292</v>
      </c>
      <c r="D58" s="115" t="s">
        <v>293</v>
      </c>
      <c r="E58" s="115" t="s">
        <v>293</v>
      </c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5"/>
      <c r="S58" s="84"/>
      <c r="T58" s="84"/>
      <c r="U58" s="85"/>
      <c r="V58" s="85"/>
      <c r="W58" s="84"/>
      <c r="X58" s="96"/>
    </row>
    <row r="59" spans="1:24" ht="45" customHeight="1" x14ac:dyDescent="0.2">
      <c r="A59" s="105" t="s">
        <v>251</v>
      </c>
      <c r="B59" s="105" t="s">
        <v>242</v>
      </c>
      <c r="C59" s="130" t="s">
        <v>294</v>
      </c>
      <c r="D59" s="111" t="s">
        <v>295</v>
      </c>
      <c r="E59" s="111" t="s">
        <v>295</v>
      </c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5"/>
      <c r="S59" s="84"/>
      <c r="T59" s="84"/>
      <c r="U59" s="85"/>
      <c r="V59" s="85"/>
      <c r="W59" s="84"/>
      <c r="X59" s="96"/>
    </row>
    <row r="60" spans="1:24" ht="15.75" x14ac:dyDescent="0.2">
      <c r="A60" s="105" t="s">
        <v>252</v>
      </c>
      <c r="B60" s="105" t="s">
        <v>242</v>
      </c>
      <c r="C60" s="130" t="s">
        <v>296</v>
      </c>
      <c r="D60" s="111" t="s">
        <v>297</v>
      </c>
      <c r="E60" s="111" t="s">
        <v>297</v>
      </c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5"/>
      <c r="S60" s="84"/>
      <c r="T60" s="84"/>
      <c r="U60" s="85"/>
      <c r="V60" s="85"/>
      <c r="W60" s="84"/>
      <c r="X60" s="96"/>
    </row>
    <row r="61" spans="1:24" ht="15.75" x14ac:dyDescent="0.2">
      <c r="A61" s="105" t="s">
        <v>253</v>
      </c>
      <c r="B61" s="105" t="s">
        <v>242</v>
      </c>
      <c r="C61" s="130" t="s">
        <v>298</v>
      </c>
      <c r="D61" s="111" t="s">
        <v>299</v>
      </c>
      <c r="E61" s="111" t="s">
        <v>299</v>
      </c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5"/>
      <c r="S61" s="84"/>
      <c r="T61" s="84"/>
      <c r="U61" s="85"/>
      <c r="V61" s="85"/>
      <c r="W61" s="84"/>
      <c r="X61" s="96"/>
    </row>
    <row r="62" spans="1:24" ht="15.75" x14ac:dyDescent="0.2">
      <c r="A62" s="105" t="s">
        <v>254</v>
      </c>
      <c r="B62" s="105"/>
      <c r="C62" s="129" t="s">
        <v>234</v>
      </c>
      <c r="D62" s="116" t="s">
        <v>300</v>
      </c>
      <c r="E62" s="116" t="s">
        <v>300</v>
      </c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5"/>
      <c r="S62" s="84"/>
      <c r="T62" s="84"/>
      <c r="U62" s="85"/>
      <c r="V62" s="85"/>
      <c r="W62" s="86"/>
      <c r="X62" s="96"/>
    </row>
    <row r="63" spans="1:24" ht="15.75" x14ac:dyDescent="0.2">
      <c r="A63" s="105" t="s">
        <v>131</v>
      </c>
      <c r="B63" s="105"/>
      <c r="C63" s="129" t="s">
        <v>235</v>
      </c>
      <c r="D63" s="113" t="s">
        <v>301</v>
      </c>
      <c r="E63" s="113" t="s">
        <v>301</v>
      </c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5"/>
      <c r="S63" s="84"/>
      <c r="T63" s="84"/>
      <c r="U63" s="85"/>
      <c r="V63" s="85"/>
      <c r="W63" s="84"/>
      <c r="X63" s="96"/>
    </row>
    <row r="64" spans="1:24" ht="33" customHeight="1" x14ac:dyDescent="0.2">
      <c r="A64" s="105" t="s">
        <v>255</v>
      </c>
      <c r="B64" s="106" t="s">
        <v>256</v>
      </c>
      <c r="C64" s="127" t="s">
        <v>302</v>
      </c>
      <c r="D64" s="109" t="s">
        <v>303</v>
      </c>
      <c r="E64" s="109" t="s">
        <v>303</v>
      </c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5"/>
      <c r="S64" s="84"/>
      <c r="T64" s="84"/>
      <c r="U64" s="85"/>
      <c r="V64" s="85"/>
      <c r="W64" s="84"/>
      <c r="X64" s="96"/>
    </row>
    <row r="65" spans="1:24" ht="18" customHeight="1" x14ac:dyDescent="0.2">
      <c r="A65" s="105"/>
      <c r="B65" s="106"/>
      <c r="C65" s="127" t="s">
        <v>519</v>
      </c>
      <c r="D65" s="109"/>
      <c r="E65" s="109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5"/>
      <c r="S65" s="84"/>
      <c r="T65" s="84"/>
      <c r="U65" s="85"/>
      <c r="V65" s="85"/>
      <c r="W65" s="84"/>
      <c r="X65" s="96"/>
    </row>
    <row r="66" spans="1:24" ht="30" customHeight="1" x14ac:dyDescent="0.2">
      <c r="A66" s="105" t="s">
        <v>257</v>
      </c>
      <c r="B66" s="105" t="s">
        <v>242</v>
      </c>
      <c r="C66" s="130" t="s">
        <v>304</v>
      </c>
      <c r="D66" s="111" t="s">
        <v>305</v>
      </c>
      <c r="E66" s="111" t="s">
        <v>305</v>
      </c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5"/>
      <c r="S66" s="84"/>
      <c r="T66" s="84"/>
      <c r="U66" s="85"/>
      <c r="V66" s="85"/>
      <c r="W66" s="84"/>
      <c r="X66" s="96"/>
    </row>
    <row r="67" spans="1:24" ht="15.75" x14ac:dyDescent="0.2">
      <c r="A67" s="105" t="s">
        <v>258</v>
      </c>
      <c r="B67" s="105" t="s">
        <v>242</v>
      </c>
      <c r="C67" s="130" t="s">
        <v>306</v>
      </c>
      <c r="D67" s="111" t="s">
        <v>307</v>
      </c>
      <c r="E67" s="111" t="s">
        <v>307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  <c r="S67" s="84"/>
      <c r="T67" s="84"/>
      <c r="U67" s="85"/>
      <c r="V67" s="85"/>
      <c r="W67" s="84"/>
      <c r="X67" s="96"/>
    </row>
    <row r="68" spans="1:24" ht="15.75" customHeight="1" x14ac:dyDescent="0.2">
      <c r="A68" s="105" t="s">
        <v>259</v>
      </c>
      <c r="B68" s="105" t="s">
        <v>242</v>
      </c>
      <c r="C68" s="130" t="s">
        <v>308</v>
      </c>
      <c r="D68" s="111" t="s">
        <v>309</v>
      </c>
      <c r="E68" s="111" t="s">
        <v>309</v>
      </c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5"/>
      <c r="S68" s="84"/>
      <c r="T68" s="84"/>
      <c r="U68" s="85"/>
      <c r="V68" s="85"/>
      <c r="W68" s="84"/>
      <c r="X68" s="96"/>
    </row>
    <row r="69" spans="1:24" ht="47.25" customHeight="1" x14ac:dyDescent="0.2">
      <c r="A69" s="105" t="s">
        <v>260</v>
      </c>
      <c r="B69" s="105" t="s">
        <v>242</v>
      </c>
      <c r="C69" s="130" t="s">
        <v>310</v>
      </c>
      <c r="D69" s="111" t="s">
        <v>311</v>
      </c>
      <c r="E69" s="111" t="s">
        <v>311</v>
      </c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5"/>
      <c r="S69" s="84"/>
      <c r="T69" s="84"/>
      <c r="U69" s="85"/>
      <c r="V69" s="85"/>
      <c r="W69" s="84"/>
      <c r="X69" s="96"/>
    </row>
    <row r="70" spans="1:24" ht="15.75" x14ac:dyDescent="0.2">
      <c r="A70" s="105" t="s">
        <v>261</v>
      </c>
      <c r="B70" s="105" t="s">
        <v>242</v>
      </c>
      <c r="C70" s="130" t="s">
        <v>312</v>
      </c>
      <c r="D70" s="111" t="s">
        <v>313</v>
      </c>
      <c r="E70" s="111" t="s">
        <v>313</v>
      </c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5"/>
      <c r="S70" s="84"/>
      <c r="T70" s="84"/>
      <c r="U70" s="85"/>
      <c r="V70" s="85"/>
      <c r="W70" s="84"/>
      <c r="X70" s="96"/>
    </row>
    <row r="71" spans="1:24" ht="15.75" x14ac:dyDescent="0.2">
      <c r="A71" s="105"/>
      <c r="B71" s="105"/>
      <c r="C71" s="130" t="s">
        <v>520</v>
      </c>
      <c r="D71" s="111"/>
      <c r="E71" s="111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5"/>
      <c r="S71" s="84"/>
      <c r="T71" s="84"/>
      <c r="U71" s="85"/>
      <c r="V71" s="85"/>
      <c r="W71" s="84"/>
      <c r="X71" s="96"/>
    </row>
    <row r="72" spans="1:24" ht="16.5" customHeight="1" x14ac:dyDescent="0.2">
      <c r="A72" s="105" t="s">
        <v>132</v>
      </c>
      <c r="B72" s="105"/>
      <c r="C72" s="126" t="s">
        <v>314</v>
      </c>
      <c r="D72" s="117" t="s">
        <v>315</v>
      </c>
      <c r="E72" s="117" t="s">
        <v>315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5"/>
      <c r="S72" s="84"/>
      <c r="T72" s="84"/>
      <c r="U72" s="85"/>
      <c r="V72" s="85"/>
      <c r="W72" s="84"/>
      <c r="X72" s="96"/>
    </row>
    <row r="73" spans="1:24" ht="17.25" customHeight="1" x14ac:dyDescent="0.2">
      <c r="A73" s="105"/>
      <c r="B73" s="105"/>
      <c r="C73" s="128" t="s">
        <v>552</v>
      </c>
      <c r="D73" s="117"/>
      <c r="E73" s="117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5"/>
      <c r="S73" s="84"/>
      <c r="T73" s="84"/>
      <c r="U73" s="85"/>
      <c r="V73" s="85"/>
      <c r="W73" s="84"/>
      <c r="X73" s="96"/>
    </row>
    <row r="74" spans="1:24" ht="14.25" customHeight="1" x14ac:dyDescent="0.2">
      <c r="A74" s="105" t="s">
        <v>262</v>
      </c>
      <c r="B74" s="105"/>
      <c r="C74" s="126" t="s">
        <v>38</v>
      </c>
      <c r="D74" s="117" t="s">
        <v>316</v>
      </c>
      <c r="E74" s="117" t="s">
        <v>316</v>
      </c>
      <c r="F74" s="84"/>
      <c r="G74" s="84"/>
      <c r="H74" s="84"/>
      <c r="I74" s="84"/>
      <c r="J74" s="84"/>
      <c r="K74" s="84"/>
      <c r="L74" s="84"/>
      <c r="M74" s="84"/>
      <c r="N74" s="97"/>
      <c r="O74" s="97"/>
      <c r="P74" s="97"/>
      <c r="Q74" s="97"/>
      <c r="R74" s="98"/>
      <c r="S74" s="97"/>
      <c r="T74" s="97"/>
      <c r="U74" s="85"/>
      <c r="V74" s="85"/>
      <c r="W74" s="84"/>
      <c r="X74" s="96"/>
    </row>
    <row r="75" spans="1:24" ht="12.75" customHeight="1" x14ac:dyDescent="0.2">
      <c r="A75" s="105" t="s">
        <v>263</v>
      </c>
      <c r="B75" s="105"/>
      <c r="C75" s="126" t="s">
        <v>236</v>
      </c>
      <c r="D75" s="117" t="s">
        <v>317</v>
      </c>
      <c r="E75" s="117" t="s">
        <v>317</v>
      </c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5"/>
      <c r="S75" s="84"/>
      <c r="T75" s="84"/>
      <c r="U75" s="85"/>
      <c r="V75" s="85"/>
      <c r="W75" s="84"/>
      <c r="X75" s="96"/>
    </row>
    <row r="76" spans="1:24" ht="13.5" customHeight="1" x14ac:dyDescent="0.2">
      <c r="A76" s="105" t="s">
        <v>264</v>
      </c>
      <c r="B76" s="105"/>
      <c r="C76" s="126" t="s">
        <v>39</v>
      </c>
      <c r="D76" s="117" t="s">
        <v>318</v>
      </c>
      <c r="E76" s="117" t="s">
        <v>318</v>
      </c>
      <c r="F76" s="79"/>
      <c r="G76" s="79"/>
      <c r="H76" s="79"/>
      <c r="I76" s="79"/>
      <c r="J76" s="79"/>
      <c r="K76" s="79"/>
      <c r="L76" s="79"/>
      <c r="M76" s="79"/>
      <c r="N76" s="81"/>
      <c r="O76" s="81"/>
      <c r="P76" s="81"/>
      <c r="Q76" s="81"/>
      <c r="R76" s="80"/>
      <c r="S76" s="81"/>
      <c r="T76" s="81"/>
      <c r="U76" s="80"/>
      <c r="V76" s="80"/>
      <c r="W76" s="81"/>
      <c r="X76" s="95"/>
    </row>
    <row r="77" spans="1:24" ht="54" customHeight="1" x14ac:dyDescent="0.2">
      <c r="A77" s="119"/>
      <c r="B77" s="119"/>
      <c r="C77" s="373" t="s">
        <v>237</v>
      </c>
      <c r="D77" s="182"/>
      <c r="E77" s="182"/>
      <c r="F77" s="387" t="s">
        <v>533</v>
      </c>
      <c r="G77" s="388"/>
      <c r="H77" s="375" t="s">
        <v>213</v>
      </c>
      <c r="I77" s="375"/>
      <c r="J77" s="375" t="s">
        <v>555</v>
      </c>
      <c r="K77" s="375"/>
      <c r="L77" s="375" t="s">
        <v>214</v>
      </c>
      <c r="M77" s="375"/>
      <c r="N77" s="387" t="s">
        <v>533</v>
      </c>
      <c r="O77" s="388"/>
      <c r="P77" s="375" t="s">
        <v>215</v>
      </c>
      <c r="Q77" s="375"/>
      <c r="R77" s="375" t="s">
        <v>575</v>
      </c>
      <c r="S77" s="375" t="s">
        <v>216</v>
      </c>
      <c r="T77" s="375"/>
      <c r="U77" s="206" t="s">
        <v>217</v>
      </c>
      <c r="V77" s="383" t="s">
        <v>218</v>
      </c>
      <c r="W77" s="383"/>
      <c r="X77" s="206" t="s">
        <v>217</v>
      </c>
    </row>
    <row r="78" spans="1:24" ht="60" x14ac:dyDescent="0.2">
      <c r="A78" s="119"/>
      <c r="B78" s="119"/>
      <c r="C78" s="373"/>
      <c r="D78" s="182"/>
      <c r="E78" s="182"/>
      <c r="F78" s="203" t="s">
        <v>15</v>
      </c>
      <c r="G78" s="203" t="s">
        <v>490</v>
      </c>
      <c r="H78" s="203" t="s">
        <v>15</v>
      </c>
      <c r="I78" s="203" t="s">
        <v>490</v>
      </c>
      <c r="J78" s="203" t="s">
        <v>15</v>
      </c>
      <c r="K78" s="203" t="s">
        <v>490</v>
      </c>
      <c r="L78" s="203" t="s">
        <v>15</v>
      </c>
      <c r="M78" s="203" t="s">
        <v>490</v>
      </c>
      <c r="N78" s="203" t="s">
        <v>15</v>
      </c>
      <c r="O78" s="203" t="s">
        <v>490</v>
      </c>
      <c r="P78" s="203" t="s">
        <v>15</v>
      </c>
      <c r="Q78" s="203" t="s">
        <v>490</v>
      </c>
      <c r="R78" s="375"/>
      <c r="S78" s="203" t="s">
        <v>15</v>
      </c>
      <c r="T78" s="203" t="s">
        <v>490</v>
      </c>
      <c r="U78" s="206" t="s">
        <v>15</v>
      </c>
      <c r="V78" s="206" t="s">
        <v>15</v>
      </c>
      <c r="W78" s="203" t="s">
        <v>490</v>
      </c>
      <c r="X78" s="206" t="s">
        <v>15</v>
      </c>
    </row>
    <row r="79" spans="1:24" ht="15.75" x14ac:dyDescent="0.2">
      <c r="A79" s="119"/>
      <c r="B79" s="119"/>
      <c r="C79" s="126" t="s">
        <v>40</v>
      </c>
      <c r="D79" s="78"/>
      <c r="E79" s="78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80"/>
      <c r="S79" s="79"/>
      <c r="T79" s="79"/>
      <c r="U79" s="80"/>
      <c r="V79" s="80"/>
      <c r="W79" s="81"/>
      <c r="X79" s="81"/>
    </row>
    <row r="80" spans="1:24" ht="15.75" x14ac:dyDescent="0.2">
      <c r="A80" s="119"/>
      <c r="B80" s="119"/>
      <c r="C80" s="126" t="s">
        <v>41</v>
      </c>
      <c r="D80" s="78"/>
      <c r="E80" s="78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80"/>
      <c r="S80" s="79"/>
      <c r="T80" s="79"/>
      <c r="U80" s="100"/>
      <c r="V80" s="100"/>
      <c r="W80" s="79"/>
      <c r="X80" s="80"/>
    </row>
    <row r="81" spans="1:24" ht="15.75" x14ac:dyDescent="0.2">
      <c r="A81" s="119"/>
      <c r="B81" s="119"/>
      <c r="C81" s="127" t="s">
        <v>491</v>
      </c>
      <c r="D81" s="78"/>
      <c r="E81" s="78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80"/>
      <c r="S81" s="79"/>
      <c r="T81" s="79"/>
      <c r="U81" s="100"/>
      <c r="V81" s="100"/>
      <c r="W81" s="79"/>
      <c r="X81" s="80"/>
    </row>
    <row r="82" spans="1:24" ht="15.75" x14ac:dyDescent="0.2">
      <c r="A82" s="119"/>
      <c r="B82" s="119"/>
      <c r="C82" s="127" t="s">
        <v>492</v>
      </c>
      <c r="D82" s="78"/>
      <c r="E82" s="78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80"/>
      <c r="S82" s="79"/>
      <c r="T82" s="79"/>
      <c r="U82" s="100"/>
      <c r="V82" s="100"/>
      <c r="W82" s="79"/>
      <c r="X82" s="80"/>
    </row>
    <row r="83" spans="1:24" ht="15.75" x14ac:dyDescent="0.2">
      <c r="A83" s="119"/>
      <c r="B83" s="119"/>
      <c r="C83" s="127" t="s">
        <v>42</v>
      </c>
      <c r="D83" s="83"/>
      <c r="E83" s="83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5"/>
      <c r="S83" s="84"/>
      <c r="T83" s="84"/>
      <c r="U83" s="101"/>
      <c r="V83" s="101"/>
      <c r="W83" s="84"/>
      <c r="X83" s="85"/>
    </row>
    <row r="84" spans="1:24" ht="15.75" x14ac:dyDescent="0.2">
      <c r="A84" s="119"/>
      <c r="B84" s="119"/>
      <c r="C84" s="127" t="s">
        <v>537</v>
      </c>
      <c r="D84" s="83"/>
      <c r="E84" s="83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5"/>
      <c r="S84" s="84"/>
      <c r="T84" s="84"/>
      <c r="U84" s="101"/>
      <c r="V84" s="101"/>
      <c r="W84" s="84"/>
      <c r="X84" s="85"/>
    </row>
    <row r="85" spans="1:24" ht="30" customHeight="1" x14ac:dyDescent="0.2">
      <c r="A85" s="119"/>
      <c r="B85" s="119"/>
      <c r="C85" s="127" t="s">
        <v>539</v>
      </c>
      <c r="D85" s="83"/>
      <c r="E85" s="83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5"/>
      <c r="S85" s="84"/>
      <c r="T85" s="84"/>
      <c r="U85" s="101"/>
      <c r="V85" s="101"/>
      <c r="W85" s="84"/>
      <c r="X85" s="85"/>
    </row>
    <row r="86" spans="1:24" ht="15.75" x14ac:dyDescent="0.2">
      <c r="A86" s="119"/>
      <c r="B86" s="119"/>
      <c r="C86" s="127" t="s">
        <v>538</v>
      </c>
      <c r="D86" s="83"/>
      <c r="E86" s="83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5"/>
      <c r="S86" s="84"/>
      <c r="T86" s="84"/>
      <c r="U86" s="101"/>
      <c r="V86" s="101"/>
      <c r="W86" s="84"/>
      <c r="X86" s="85"/>
    </row>
    <row r="87" spans="1:24" ht="31.5" x14ac:dyDescent="0.2">
      <c r="A87" s="119"/>
      <c r="B87" s="119"/>
      <c r="C87" s="127" t="s">
        <v>559</v>
      </c>
      <c r="D87" s="83"/>
      <c r="E87" s="83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5"/>
      <c r="S87" s="84"/>
      <c r="T87" s="84"/>
      <c r="U87" s="101"/>
      <c r="V87" s="101"/>
      <c r="W87" s="84"/>
      <c r="X87" s="85"/>
    </row>
    <row r="88" spans="1:24" ht="15.75" x14ac:dyDescent="0.2">
      <c r="A88" s="119"/>
      <c r="B88" s="119"/>
      <c r="C88" s="127" t="s">
        <v>43</v>
      </c>
      <c r="D88" s="83"/>
      <c r="E88" s="83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5"/>
      <c r="S88" s="84"/>
      <c r="T88" s="84"/>
      <c r="U88" s="101"/>
      <c r="V88" s="101"/>
      <c r="W88" s="84"/>
      <c r="X88" s="85"/>
    </row>
    <row r="89" spans="1:24" ht="15.75" x14ac:dyDescent="0.2">
      <c r="A89" s="119"/>
      <c r="B89" s="119"/>
      <c r="C89" s="127" t="s">
        <v>44</v>
      </c>
      <c r="D89" s="83"/>
      <c r="E89" s="83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5"/>
      <c r="S89" s="84"/>
      <c r="T89" s="84"/>
      <c r="U89" s="101"/>
      <c r="V89" s="101"/>
      <c r="W89" s="84"/>
      <c r="X89" s="85"/>
    </row>
    <row r="90" spans="1:24" ht="15.75" x14ac:dyDescent="0.2">
      <c r="A90" s="119"/>
      <c r="B90" s="119"/>
      <c r="C90" s="127" t="s">
        <v>45</v>
      </c>
      <c r="D90" s="83"/>
      <c r="E90" s="83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5"/>
      <c r="S90" s="84"/>
      <c r="T90" s="84"/>
      <c r="U90" s="101"/>
      <c r="V90" s="101"/>
      <c r="W90" s="84"/>
      <c r="X90" s="85"/>
    </row>
    <row r="91" spans="1:24" ht="17.25" customHeight="1" x14ac:dyDescent="0.2">
      <c r="A91" s="119"/>
      <c r="B91" s="119"/>
      <c r="C91" s="127" t="s">
        <v>46</v>
      </c>
      <c r="D91" s="83"/>
      <c r="E91" s="83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5"/>
      <c r="S91" s="84"/>
      <c r="T91" s="84"/>
      <c r="U91" s="101"/>
      <c r="V91" s="101"/>
      <c r="W91" s="84"/>
      <c r="X91" s="85"/>
    </row>
    <row r="92" spans="1:24" ht="15.75" x14ac:dyDescent="0.2">
      <c r="A92" s="119"/>
      <c r="B92" s="119"/>
      <c r="C92" s="127" t="s">
        <v>47</v>
      </c>
      <c r="D92" s="83"/>
      <c r="E92" s="83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5"/>
      <c r="S92" s="84"/>
      <c r="T92" s="84"/>
      <c r="U92" s="101"/>
      <c r="V92" s="101"/>
      <c r="W92" s="84"/>
      <c r="X92" s="85"/>
    </row>
    <row r="93" spans="1:24" ht="15.75" x14ac:dyDescent="0.2">
      <c r="A93" s="119"/>
      <c r="B93" s="119"/>
      <c r="C93" s="127" t="s">
        <v>48</v>
      </c>
      <c r="D93" s="83"/>
      <c r="E93" s="83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5"/>
      <c r="S93" s="84"/>
      <c r="T93" s="84"/>
      <c r="U93" s="101"/>
      <c r="V93" s="101"/>
      <c r="W93" s="84"/>
      <c r="X93" s="85"/>
    </row>
    <row r="94" spans="1:24" ht="15.75" x14ac:dyDescent="0.2">
      <c r="A94" s="119"/>
      <c r="B94" s="119"/>
      <c r="C94" s="127" t="s">
        <v>49</v>
      </c>
      <c r="D94" s="83"/>
      <c r="E94" s="83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5"/>
      <c r="S94" s="84"/>
      <c r="T94" s="84"/>
      <c r="U94" s="85"/>
      <c r="V94" s="85"/>
      <c r="W94" s="84"/>
      <c r="X94" s="85"/>
    </row>
    <row r="95" spans="1:24" ht="15.75" x14ac:dyDescent="0.2">
      <c r="A95" s="119"/>
      <c r="B95" s="119"/>
      <c r="C95" s="127" t="s">
        <v>50</v>
      </c>
      <c r="D95" s="83"/>
      <c r="E95" s="83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5"/>
      <c r="S95" s="84"/>
      <c r="T95" s="84"/>
      <c r="U95" s="85"/>
      <c r="V95" s="85"/>
      <c r="W95" s="84"/>
      <c r="X95" s="85"/>
    </row>
    <row r="96" spans="1:24" ht="15.75" x14ac:dyDescent="0.2">
      <c r="A96" s="119"/>
      <c r="B96" s="119"/>
      <c r="C96" s="127" t="s">
        <v>576</v>
      </c>
      <c r="D96" s="83"/>
      <c r="E96" s="83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5"/>
      <c r="S96" s="84"/>
      <c r="T96" s="84"/>
      <c r="U96" s="85"/>
      <c r="V96" s="85"/>
      <c r="W96" s="84"/>
      <c r="X96" s="85"/>
    </row>
    <row r="97" spans="1:24" ht="15.75" x14ac:dyDescent="0.2">
      <c r="A97" s="119"/>
      <c r="B97" s="119"/>
      <c r="C97" s="127" t="s">
        <v>51</v>
      </c>
      <c r="D97" s="83"/>
      <c r="E97" s="83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5"/>
      <c r="S97" s="84"/>
      <c r="T97" s="84"/>
      <c r="U97" s="85"/>
      <c r="V97" s="85"/>
      <c r="W97" s="84"/>
      <c r="X97" s="85"/>
    </row>
    <row r="98" spans="1:24" ht="32.25" customHeight="1" x14ac:dyDescent="0.2">
      <c r="A98" s="119"/>
      <c r="B98" s="119"/>
      <c r="C98" s="126" t="s">
        <v>238</v>
      </c>
      <c r="D98" s="78"/>
      <c r="E98" s="78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80"/>
      <c r="S98" s="79"/>
      <c r="T98" s="79"/>
      <c r="U98" s="80"/>
      <c r="V98" s="80"/>
      <c r="W98" s="81"/>
      <c r="X98" s="81"/>
    </row>
    <row r="99" spans="1:24" ht="30" customHeight="1" x14ac:dyDescent="0.2">
      <c r="A99" s="372"/>
      <c r="B99" s="120"/>
      <c r="C99" s="373" t="s">
        <v>321</v>
      </c>
      <c r="D99" s="118"/>
      <c r="E99" s="374"/>
      <c r="F99" s="375" t="s">
        <v>213</v>
      </c>
      <c r="G99" s="375"/>
      <c r="H99" s="375"/>
      <c r="I99" s="375"/>
      <c r="J99" s="375"/>
      <c r="K99" s="375"/>
      <c r="L99" s="375" t="s">
        <v>217</v>
      </c>
      <c r="M99" s="375"/>
      <c r="N99" s="375" t="s">
        <v>216</v>
      </c>
      <c r="O99" s="375"/>
      <c r="P99" s="375"/>
      <c r="Q99" s="375"/>
      <c r="R99" s="375"/>
      <c r="S99" s="375"/>
      <c r="T99" s="380" t="s">
        <v>217</v>
      </c>
      <c r="U99" s="380"/>
      <c r="V99" s="380"/>
      <c r="W99" s="380"/>
      <c r="X99" s="381"/>
    </row>
    <row r="100" spans="1:24" ht="51" customHeight="1" x14ac:dyDescent="0.2">
      <c r="A100" s="372"/>
      <c r="B100" s="120"/>
      <c r="C100" s="373"/>
      <c r="D100" s="118"/>
      <c r="E100" s="374"/>
      <c r="F100" s="375" t="s">
        <v>15</v>
      </c>
      <c r="G100" s="375"/>
      <c r="H100" s="375"/>
      <c r="I100" s="375"/>
      <c r="J100" s="375" t="s">
        <v>16</v>
      </c>
      <c r="K100" s="375"/>
      <c r="L100" s="203" t="s">
        <v>15</v>
      </c>
      <c r="M100" s="203" t="s">
        <v>490</v>
      </c>
      <c r="N100" s="375" t="s">
        <v>15</v>
      </c>
      <c r="O100" s="375"/>
      <c r="P100" s="375"/>
      <c r="Q100" s="375" t="s">
        <v>490</v>
      </c>
      <c r="R100" s="375"/>
      <c r="S100" s="375"/>
      <c r="T100" s="375" t="s">
        <v>15</v>
      </c>
      <c r="U100" s="375"/>
      <c r="V100" s="375"/>
      <c r="W100" s="380" t="s">
        <v>490</v>
      </c>
      <c r="X100" s="381"/>
    </row>
    <row r="101" spans="1:24" ht="15.75" x14ac:dyDescent="0.2">
      <c r="A101" s="121"/>
      <c r="B101" s="121"/>
      <c r="C101" s="126" t="s">
        <v>322</v>
      </c>
      <c r="D101" s="78"/>
      <c r="E101" s="110"/>
      <c r="F101" s="379"/>
      <c r="G101" s="379"/>
      <c r="H101" s="379"/>
      <c r="I101" s="379"/>
      <c r="J101" s="379"/>
      <c r="K101" s="379"/>
      <c r="L101" s="119"/>
      <c r="M101" s="119"/>
      <c r="N101" s="379"/>
      <c r="O101" s="379"/>
      <c r="P101" s="379"/>
      <c r="Q101" s="379"/>
      <c r="R101" s="379"/>
      <c r="S101" s="379"/>
      <c r="T101" s="379"/>
      <c r="U101" s="379"/>
      <c r="V101" s="379"/>
      <c r="W101" s="376"/>
      <c r="X101" s="378"/>
    </row>
    <row r="102" spans="1:24" ht="15.75" x14ac:dyDescent="0.2">
      <c r="A102" s="121"/>
      <c r="B102" s="121"/>
      <c r="C102" s="131" t="s">
        <v>323</v>
      </c>
      <c r="D102" s="110" t="s">
        <v>324</v>
      </c>
      <c r="E102" s="110" t="s">
        <v>324</v>
      </c>
      <c r="F102" s="379"/>
      <c r="G102" s="379"/>
      <c r="H102" s="379"/>
      <c r="I102" s="379"/>
      <c r="J102" s="379"/>
      <c r="K102" s="379"/>
      <c r="L102" s="119"/>
      <c r="M102" s="119"/>
      <c r="N102" s="379"/>
      <c r="O102" s="379"/>
      <c r="P102" s="379"/>
      <c r="Q102" s="379"/>
      <c r="R102" s="379"/>
      <c r="S102" s="379"/>
      <c r="T102" s="379"/>
      <c r="U102" s="379"/>
      <c r="V102" s="379"/>
      <c r="W102" s="376"/>
      <c r="X102" s="378"/>
    </row>
    <row r="103" spans="1:24" ht="15.75" x14ac:dyDescent="0.2">
      <c r="A103" s="121"/>
      <c r="B103" s="121" t="s">
        <v>325</v>
      </c>
      <c r="C103" s="130" t="s">
        <v>326</v>
      </c>
      <c r="D103" s="115" t="s">
        <v>327</v>
      </c>
      <c r="E103" s="115" t="s">
        <v>327</v>
      </c>
      <c r="F103" s="379"/>
      <c r="G103" s="379"/>
      <c r="H103" s="379"/>
      <c r="I103" s="379"/>
      <c r="J103" s="379"/>
      <c r="K103" s="379"/>
      <c r="L103" s="119"/>
      <c r="M103" s="119"/>
      <c r="N103" s="379"/>
      <c r="O103" s="379"/>
      <c r="P103" s="379"/>
      <c r="Q103" s="379"/>
      <c r="R103" s="379"/>
      <c r="S103" s="379"/>
      <c r="T103" s="379"/>
      <c r="U103" s="379"/>
      <c r="V103" s="379"/>
      <c r="W103" s="376"/>
      <c r="X103" s="378"/>
    </row>
    <row r="104" spans="1:24" ht="31.5" x14ac:dyDescent="0.2">
      <c r="A104" s="121"/>
      <c r="B104" s="121" t="s">
        <v>328</v>
      </c>
      <c r="C104" s="130" t="s">
        <v>329</v>
      </c>
      <c r="D104" s="115" t="s">
        <v>330</v>
      </c>
      <c r="E104" s="115" t="s">
        <v>330</v>
      </c>
      <c r="F104" s="379"/>
      <c r="G104" s="379"/>
      <c r="H104" s="379"/>
      <c r="I104" s="379"/>
      <c r="J104" s="379"/>
      <c r="K104" s="379"/>
      <c r="L104" s="119"/>
      <c r="M104" s="119"/>
      <c r="N104" s="379"/>
      <c r="O104" s="379"/>
      <c r="P104" s="379"/>
      <c r="Q104" s="379"/>
      <c r="R104" s="379"/>
      <c r="S104" s="379"/>
      <c r="T104" s="379"/>
      <c r="U104" s="379"/>
      <c r="V104" s="379"/>
      <c r="W104" s="376"/>
      <c r="X104" s="378"/>
    </row>
    <row r="105" spans="1:24" ht="15.75" x14ac:dyDescent="0.2">
      <c r="A105" s="121"/>
      <c r="B105" s="122"/>
      <c r="C105" s="130" t="s">
        <v>560</v>
      </c>
      <c r="D105" s="115" t="s">
        <v>331</v>
      </c>
      <c r="E105" s="115" t="s">
        <v>331</v>
      </c>
      <c r="F105" s="379"/>
      <c r="G105" s="379"/>
      <c r="H105" s="379"/>
      <c r="I105" s="379"/>
      <c r="J105" s="379"/>
      <c r="K105" s="379"/>
      <c r="L105" s="119"/>
      <c r="M105" s="119"/>
      <c r="N105" s="379"/>
      <c r="O105" s="379"/>
      <c r="P105" s="379"/>
      <c r="Q105" s="379"/>
      <c r="R105" s="379"/>
      <c r="S105" s="379"/>
      <c r="T105" s="379"/>
      <c r="U105" s="379"/>
      <c r="V105" s="379"/>
      <c r="W105" s="376"/>
      <c r="X105" s="378"/>
    </row>
    <row r="106" spans="1:24" ht="15.75" x14ac:dyDescent="0.2">
      <c r="A106" s="121"/>
      <c r="B106" s="121"/>
      <c r="C106" s="130" t="s">
        <v>702</v>
      </c>
      <c r="D106" s="115" t="s">
        <v>330</v>
      </c>
      <c r="E106" s="115" t="s">
        <v>330</v>
      </c>
      <c r="F106" s="379"/>
      <c r="G106" s="379"/>
      <c r="H106" s="379"/>
      <c r="I106" s="379"/>
      <c r="J106" s="379"/>
      <c r="K106" s="379"/>
      <c r="L106" s="119"/>
      <c r="M106" s="119"/>
      <c r="N106" s="379"/>
      <c r="O106" s="379"/>
      <c r="P106" s="379"/>
      <c r="Q106" s="379"/>
      <c r="R106" s="379"/>
      <c r="S106" s="379"/>
      <c r="T106" s="379"/>
      <c r="U106" s="379"/>
      <c r="V106" s="379"/>
      <c r="W106" s="376"/>
      <c r="X106" s="378"/>
    </row>
    <row r="107" spans="1:24" ht="15.75" x14ac:dyDescent="0.2">
      <c r="A107" s="121"/>
      <c r="B107" s="121"/>
      <c r="C107" s="130" t="s">
        <v>332</v>
      </c>
      <c r="D107" s="111" t="s">
        <v>333</v>
      </c>
      <c r="E107" s="111" t="s">
        <v>333</v>
      </c>
      <c r="F107" s="379"/>
      <c r="G107" s="379"/>
      <c r="H107" s="379"/>
      <c r="I107" s="379"/>
      <c r="J107" s="379"/>
      <c r="K107" s="379"/>
      <c r="L107" s="119"/>
      <c r="M107" s="119"/>
      <c r="N107" s="379"/>
      <c r="O107" s="379"/>
      <c r="P107" s="379"/>
      <c r="Q107" s="379"/>
      <c r="R107" s="379"/>
      <c r="S107" s="379"/>
      <c r="T107" s="379"/>
      <c r="U107" s="379"/>
      <c r="V107" s="379"/>
      <c r="W107" s="376"/>
      <c r="X107" s="378"/>
    </row>
    <row r="108" spans="1:24" ht="19.5" customHeight="1" x14ac:dyDescent="0.2">
      <c r="A108" s="121"/>
      <c r="B108" s="121"/>
      <c r="C108" s="130" t="s">
        <v>334</v>
      </c>
      <c r="D108" s="115"/>
      <c r="E108" s="115" t="s">
        <v>335</v>
      </c>
      <c r="F108" s="379"/>
      <c r="G108" s="379"/>
      <c r="H108" s="379"/>
      <c r="I108" s="379"/>
      <c r="J108" s="379"/>
      <c r="K108" s="379"/>
      <c r="L108" s="119"/>
      <c r="M108" s="11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6"/>
      <c r="X108" s="378"/>
    </row>
    <row r="109" spans="1:24" ht="19.5" customHeight="1" x14ac:dyDescent="0.2">
      <c r="A109" s="204"/>
      <c r="B109" s="204"/>
      <c r="C109" s="398" t="s">
        <v>540</v>
      </c>
      <c r="D109" s="205"/>
      <c r="E109" s="205"/>
      <c r="F109" s="387" t="s">
        <v>213</v>
      </c>
      <c r="G109" s="389"/>
      <c r="H109" s="389"/>
      <c r="I109" s="389"/>
      <c r="J109" s="389"/>
      <c r="K109" s="389"/>
      <c r="L109" s="389"/>
      <c r="M109" s="388"/>
      <c r="N109" s="387" t="s">
        <v>216</v>
      </c>
      <c r="O109" s="389"/>
      <c r="P109" s="389"/>
      <c r="Q109" s="389"/>
      <c r="R109" s="389"/>
      <c r="S109" s="389"/>
      <c r="T109" s="389" t="s">
        <v>218</v>
      </c>
      <c r="U109" s="389"/>
      <c r="V109" s="389"/>
      <c r="W109" s="389"/>
      <c r="X109" s="388"/>
    </row>
    <row r="110" spans="1:24" ht="12.75" x14ac:dyDescent="0.2">
      <c r="A110" s="204"/>
      <c r="B110" s="204"/>
      <c r="C110" s="399"/>
      <c r="D110" s="205"/>
      <c r="E110" s="205"/>
      <c r="F110" s="395"/>
      <c r="G110" s="396"/>
      <c r="H110" s="396"/>
      <c r="I110" s="396"/>
      <c r="J110" s="396"/>
      <c r="K110" s="396"/>
      <c r="L110" s="396"/>
      <c r="M110" s="397"/>
      <c r="N110" s="394"/>
      <c r="O110" s="390"/>
      <c r="P110" s="390"/>
      <c r="Q110" s="390"/>
      <c r="R110" s="390"/>
      <c r="S110" s="390"/>
      <c r="T110" s="390"/>
      <c r="U110" s="390"/>
      <c r="V110" s="390"/>
      <c r="W110" s="390"/>
      <c r="X110" s="391"/>
    </row>
    <row r="111" spans="1:24" ht="15.75" x14ac:dyDescent="0.2">
      <c r="A111" s="204"/>
      <c r="B111" s="204"/>
      <c r="C111" s="207" t="s">
        <v>541</v>
      </c>
      <c r="D111" s="115"/>
      <c r="E111" s="115"/>
      <c r="F111" s="379"/>
      <c r="G111" s="379"/>
      <c r="H111" s="37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6"/>
      <c r="U111" s="377"/>
      <c r="V111" s="377"/>
      <c r="W111" s="377"/>
      <c r="X111" s="378"/>
    </row>
    <row r="112" spans="1:24" ht="31.5" x14ac:dyDescent="0.2">
      <c r="A112" s="204"/>
      <c r="B112" s="204"/>
      <c r="C112" s="207" t="s">
        <v>542</v>
      </c>
      <c r="D112" s="115"/>
      <c r="E112" s="115"/>
      <c r="F112" s="379"/>
      <c r="G112" s="379"/>
      <c r="H112" s="379"/>
      <c r="I112" s="379"/>
      <c r="J112" s="379"/>
      <c r="K112" s="379"/>
      <c r="L112" s="379"/>
      <c r="M112" s="379"/>
      <c r="N112" s="379"/>
      <c r="O112" s="379"/>
      <c r="P112" s="379"/>
      <c r="Q112" s="379"/>
      <c r="R112" s="379"/>
      <c r="S112" s="379"/>
      <c r="T112" s="376"/>
      <c r="U112" s="377"/>
      <c r="V112" s="377"/>
      <c r="W112" s="377"/>
      <c r="X112" s="378"/>
    </row>
    <row r="113" spans="3:19" ht="63" customHeight="1" x14ac:dyDescent="0.2">
      <c r="C113" s="392" t="s">
        <v>707</v>
      </c>
      <c r="D113" s="392"/>
      <c r="E113" s="392"/>
      <c r="F113" s="392"/>
      <c r="G113" s="392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</row>
    <row r="114" spans="3:19" ht="45" customHeight="1" x14ac:dyDescent="0.2">
      <c r="C114" s="317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</row>
    <row r="115" spans="3:19" ht="18.75" x14ac:dyDescent="0.3">
      <c r="C115" s="163" t="s">
        <v>486</v>
      </c>
      <c r="D115" s="163"/>
      <c r="E115" s="1"/>
      <c r="F115" s="164" t="s">
        <v>487</v>
      </c>
      <c r="G115" s="163"/>
      <c r="H115" s="1"/>
      <c r="I115" s="5"/>
      <c r="J115" s="5"/>
      <c r="K115" s="5"/>
      <c r="L115" s="163" t="s">
        <v>488</v>
      </c>
      <c r="M115" s="163"/>
    </row>
  </sheetData>
  <mergeCells count="112">
    <mergeCell ref="C113:S113"/>
    <mergeCell ref="H6:I6"/>
    <mergeCell ref="P6:Q6"/>
    <mergeCell ref="C77:C78"/>
    <mergeCell ref="H77:I77"/>
    <mergeCell ref="P77:Q77"/>
    <mergeCell ref="H40:I40"/>
    <mergeCell ref="P40:Q40"/>
    <mergeCell ref="C6:C7"/>
    <mergeCell ref="C40:C41"/>
    <mergeCell ref="N109:S110"/>
    <mergeCell ref="N111:S111"/>
    <mergeCell ref="N112:S112"/>
    <mergeCell ref="N99:S99"/>
    <mergeCell ref="N100:P100"/>
    <mergeCell ref="Q100:S100"/>
    <mergeCell ref="N101:P101"/>
    <mergeCell ref="F109:M110"/>
    <mergeCell ref="F105:I105"/>
    <mergeCell ref="C109:C110"/>
    <mergeCell ref="F111:M111"/>
    <mergeCell ref="F112:M112"/>
    <mergeCell ref="J107:K107"/>
    <mergeCell ref="J108:K108"/>
    <mergeCell ref="T109:X110"/>
    <mergeCell ref="R6:R7"/>
    <mergeCell ref="S6:T6"/>
    <mergeCell ref="V6:W6"/>
    <mergeCell ref="L6:M6"/>
    <mergeCell ref="J6:K6"/>
    <mergeCell ref="W103:X103"/>
    <mergeCell ref="W104:X104"/>
    <mergeCell ref="F107:I107"/>
    <mergeCell ref="F108:I108"/>
    <mergeCell ref="J101:K101"/>
    <mergeCell ref="J102:K102"/>
    <mergeCell ref="W107:X107"/>
    <mergeCell ref="W108:X108"/>
    <mergeCell ref="F101:I101"/>
    <mergeCell ref="F102:I102"/>
    <mergeCell ref="Q106:S106"/>
    <mergeCell ref="T106:V106"/>
    <mergeCell ref="W106:X106"/>
    <mergeCell ref="N6:O6"/>
    <mergeCell ref="F6:G6"/>
    <mergeCell ref="F40:G40"/>
    <mergeCell ref="N40:O40"/>
    <mergeCell ref="F77:G77"/>
    <mergeCell ref="T105:V105"/>
    <mergeCell ref="T107:V107"/>
    <mergeCell ref="T108:V108"/>
    <mergeCell ref="W101:X101"/>
    <mergeCell ref="W102:X102"/>
    <mergeCell ref="R1:S1"/>
    <mergeCell ref="C2:X2"/>
    <mergeCell ref="W1:X1"/>
    <mergeCell ref="N5:X5"/>
    <mergeCell ref="T1:U1"/>
    <mergeCell ref="D5:E5"/>
    <mergeCell ref="F5:M5"/>
    <mergeCell ref="W3:X3"/>
    <mergeCell ref="N77:O77"/>
    <mergeCell ref="N106:P106"/>
    <mergeCell ref="W105:X105"/>
    <mergeCell ref="L77:M77"/>
    <mergeCell ref="F103:I103"/>
    <mergeCell ref="F104:I104"/>
    <mergeCell ref="J103:K103"/>
    <mergeCell ref="J104:K104"/>
    <mergeCell ref="J105:K105"/>
    <mergeCell ref="F106:I106"/>
    <mergeCell ref="J106:K106"/>
    <mergeCell ref="T100:V100"/>
    <mergeCell ref="W100:X100"/>
    <mergeCell ref="N102:P102"/>
    <mergeCell ref="N103:P103"/>
    <mergeCell ref="N104:P104"/>
    <mergeCell ref="D40:D41"/>
    <mergeCell ref="E40:E41"/>
    <mergeCell ref="V77:W77"/>
    <mergeCell ref="R40:R41"/>
    <mergeCell ref="S40:T40"/>
    <mergeCell ref="V40:W40"/>
    <mergeCell ref="R77:R78"/>
    <mergeCell ref="S77:T77"/>
    <mergeCell ref="J40:K40"/>
    <mergeCell ref="L40:M40"/>
    <mergeCell ref="J77:K77"/>
    <mergeCell ref="A99:A100"/>
    <mergeCell ref="C99:C100"/>
    <mergeCell ref="E99:E100"/>
    <mergeCell ref="J100:K100"/>
    <mergeCell ref="F100:I100"/>
    <mergeCell ref="F99:K99"/>
    <mergeCell ref="T112:X112"/>
    <mergeCell ref="N105:P105"/>
    <mergeCell ref="N107:P107"/>
    <mergeCell ref="N108:P108"/>
    <mergeCell ref="Q101:S101"/>
    <mergeCell ref="Q102:S102"/>
    <mergeCell ref="Q103:S103"/>
    <mergeCell ref="Q104:S104"/>
    <mergeCell ref="Q105:S105"/>
    <mergeCell ref="Q107:S107"/>
    <mergeCell ref="Q108:S108"/>
    <mergeCell ref="T101:V101"/>
    <mergeCell ref="T102:V102"/>
    <mergeCell ref="T103:V103"/>
    <mergeCell ref="T104:V104"/>
    <mergeCell ref="L99:M99"/>
    <mergeCell ref="T111:X111"/>
    <mergeCell ref="T99:X99"/>
  </mergeCells>
  <pageMargins left="0" right="0" top="0.15748031496062992" bottom="0.74803149606299213" header="0.31496062992125984" footer="0.31496062992125984"/>
  <pageSetup paperSize="9" scale="55" fitToHeight="0" orientation="landscape" r:id="rId1"/>
  <rowBreaks count="2" manualBreakCount="2">
    <brk id="39" max="21" man="1"/>
    <brk id="76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"/>
  <sheetViews>
    <sheetView view="pageBreakPreview" topLeftCell="B3" zoomScale="115" zoomScaleNormal="100" zoomScaleSheetLayoutView="115" workbookViewId="0">
      <selection activeCell="B4" sqref="B4:G6"/>
    </sheetView>
  </sheetViews>
  <sheetFormatPr defaultRowHeight="15" x14ac:dyDescent="0.25"/>
  <cols>
    <col min="1" max="1" width="0" style="39" hidden="1" customWidth="1"/>
    <col min="2" max="2" width="25.140625" style="39" customWidth="1"/>
    <col min="3" max="3" width="40.7109375" style="39" customWidth="1"/>
    <col min="4" max="5" width="16" style="39" customWidth="1"/>
    <col min="6" max="6" width="16.85546875" style="39" customWidth="1"/>
    <col min="7" max="7" width="4.5703125" style="39" hidden="1" customWidth="1"/>
    <col min="8" max="16384" width="9.140625" style="39"/>
  </cols>
  <sheetData>
    <row r="1" spans="2:16" hidden="1" x14ac:dyDescent="0.25"/>
    <row r="2" spans="2:16" hidden="1" x14ac:dyDescent="0.25"/>
    <row r="3" spans="2:16" x14ac:dyDescent="0.25">
      <c r="C3" s="6"/>
      <c r="D3" s="465" t="s">
        <v>210</v>
      </c>
      <c r="E3" s="465"/>
      <c r="F3" s="465"/>
      <c r="G3" s="465"/>
      <c r="H3" s="59"/>
      <c r="I3" s="59"/>
      <c r="J3" s="59"/>
      <c r="K3" s="6"/>
      <c r="L3" s="487"/>
      <c r="M3" s="487"/>
      <c r="N3" s="487"/>
      <c r="O3" s="487"/>
      <c r="P3" s="487"/>
    </row>
    <row r="4" spans="2:16" ht="15" customHeight="1" x14ac:dyDescent="0.25">
      <c r="B4" s="488" t="s">
        <v>153</v>
      </c>
      <c r="C4" s="488"/>
      <c r="D4" s="488"/>
      <c r="E4" s="488"/>
      <c r="F4" s="488"/>
      <c r="G4" s="488"/>
      <c r="H4" s="42"/>
      <c r="I4" s="42"/>
      <c r="J4" s="42"/>
      <c r="K4" s="42"/>
      <c r="L4" s="42"/>
      <c r="M4" s="42"/>
      <c r="N4" s="42"/>
      <c r="O4" s="42"/>
      <c r="P4" s="42"/>
    </row>
    <row r="5" spans="2:16" x14ac:dyDescent="0.25">
      <c r="B5" s="488"/>
      <c r="C5" s="488"/>
      <c r="D5" s="488"/>
      <c r="E5" s="488"/>
      <c r="F5" s="488"/>
      <c r="G5" s="488"/>
      <c r="H5" s="42"/>
      <c r="I5" s="42"/>
      <c r="J5" s="42"/>
      <c r="K5" s="42"/>
      <c r="L5" s="42"/>
      <c r="M5" s="42"/>
      <c r="N5" s="42"/>
      <c r="O5" s="42"/>
      <c r="P5" s="42"/>
    </row>
    <row r="6" spans="2:16" x14ac:dyDescent="0.25">
      <c r="B6" s="488"/>
      <c r="C6" s="488"/>
      <c r="D6" s="488"/>
      <c r="E6" s="488"/>
      <c r="F6" s="488"/>
      <c r="G6" s="488"/>
      <c r="H6" s="42"/>
      <c r="I6" s="42"/>
      <c r="J6" s="42"/>
      <c r="K6" s="42"/>
      <c r="L6" s="42"/>
      <c r="M6" s="42"/>
      <c r="N6" s="42"/>
      <c r="O6" s="42"/>
      <c r="P6" s="42"/>
    </row>
    <row r="7" spans="2:16" x14ac:dyDescent="0.2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x14ac:dyDescent="0.25">
      <c r="C8" s="6"/>
      <c r="D8" s="6"/>
      <c r="E8" s="6"/>
      <c r="F8" s="60" t="s">
        <v>0</v>
      </c>
      <c r="G8" s="61" t="s">
        <v>0</v>
      </c>
      <c r="H8" s="6"/>
      <c r="I8" s="6"/>
      <c r="J8" s="6"/>
      <c r="K8" s="6"/>
      <c r="L8" s="6"/>
      <c r="M8" s="6"/>
      <c r="N8" s="6"/>
      <c r="O8" s="6"/>
      <c r="P8" s="6"/>
    </row>
    <row r="9" spans="2:16" ht="41.25" customHeight="1" x14ac:dyDescent="0.25">
      <c r="B9" s="486" t="s">
        <v>154</v>
      </c>
      <c r="C9" s="486"/>
      <c r="D9" s="62" t="s">
        <v>155</v>
      </c>
      <c r="E9" s="32" t="s">
        <v>156</v>
      </c>
      <c r="F9" s="32" t="s">
        <v>157</v>
      </c>
      <c r="G9" s="3" t="s">
        <v>158</v>
      </c>
      <c r="H9" s="6"/>
      <c r="I9" s="6"/>
      <c r="J9" s="6"/>
      <c r="K9" s="6"/>
      <c r="L9" s="6"/>
      <c r="M9" s="6"/>
      <c r="N9" s="6"/>
      <c r="O9" s="6"/>
      <c r="P9" s="6"/>
    </row>
    <row r="10" spans="2:16" ht="33" customHeight="1" x14ac:dyDescent="0.25">
      <c r="B10" s="468" t="s">
        <v>564</v>
      </c>
      <c r="C10" s="468"/>
      <c r="D10" s="63"/>
      <c r="E10" s="64"/>
      <c r="F10" s="64"/>
      <c r="G10" s="4"/>
      <c r="H10" s="6"/>
      <c r="I10" s="6"/>
      <c r="J10" s="65"/>
      <c r="K10" s="6"/>
      <c r="L10" s="6"/>
      <c r="M10" s="6"/>
      <c r="N10" s="6"/>
      <c r="O10" s="6"/>
      <c r="P10" s="6"/>
    </row>
    <row r="11" spans="2:16" ht="17.25" hidden="1" customHeight="1" x14ac:dyDescent="0.25">
      <c r="B11" s="489" t="s">
        <v>159</v>
      </c>
      <c r="C11" s="489"/>
      <c r="D11" s="66"/>
      <c r="E11" s="67"/>
      <c r="F11" s="67"/>
      <c r="G11" s="4"/>
      <c r="H11" s="6"/>
      <c r="I11" s="6"/>
      <c r="J11" s="6"/>
      <c r="K11" s="6"/>
      <c r="L11" s="6"/>
      <c r="M11" s="6"/>
      <c r="N11" s="6"/>
      <c r="O11" s="6"/>
      <c r="P11" s="6"/>
    </row>
    <row r="12" spans="2:16" hidden="1" x14ac:dyDescent="0.25">
      <c r="B12" s="68" t="s">
        <v>156</v>
      </c>
      <c r="C12" s="68" t="s">
        <v>157</v>
      </c>
      <c r="D12" s="68"/>
      <c r="E12" s="69"/>
      <c r="F12" s="70"/>
      <c r="G12" s="4"/>
      <c r="H12" s="6"/>
      <c r="I12" s="6"/>
      <c r="J12" s="6"/>
      <c r="K12" s="6"/>
      <c r="L12" s="6"/>
      <c r="M12" s="6"/>
      <c r="N12" s="6"/>
      <c r="O12" s="6"/>
      <c r="P12" s="6"/>
    </row>
    <row r="13" spans="2:16" hidden="1" x14ac:dyDescent="0.25">
      <c r="B13" s="41"/>
      <c r="C13" s="68" t="s">
        <v>157</v>
      </c>
      <c r="D13" s="68"/>
      <c r="E13" s="69"/>
      <c r="F13" s="70"/>
      <c r="G13" s="4"/>
      <c r="H13" s="6"/>
      <c r="I13" s="6"/>
      <c r="J13" s="6"/>
      <c r="K13" s="6"/>
      <c r="L13" s="6"/>
      <c r="M13" s="6"/>
      <c r="N13" s="6"/>
      <c r="O13" s="6"/>
      <c r="P13" s="6"/>
    </row>
    <row r="14" spans="2:16" ht="33" customHeight="1" x14ac:dyDescent="0.25">
      <c r="B14" s="471" t="s">
        <v>196</v>
      </c>
      <c r="C14" s="473"/>
      <c r="D14" s="63"/>
      <c r="E14" s="64"/>
      <c r="F14" s="64"/>
      <c r="G14" s="4"/>
      <c r="H14" s="6"/>
      <c r="I14" s="6"/>
      <c r="J14" s="6"/>
      <c r="K14" s="6"/>
      <c r="L14" s="6"/>
      <c r="M14" s="6"/>
      <c r="N14" s="6"/>
      <c r="O14" s="6"/>
      <c r="P14" s="6"/>
    </row>
    <row r="15" spans="2:16" ht="17.25" hidden="1" customHeight="1" x14ac:dyDescent="0.25">
      <c r="B15" s="490" t="s">
        <v>159</v>
      </c>
      <c r="C15" s="491"/>
      <c r="D15" s="66"/>
      <c r="E15" s="67"/>
      <c r="F15" s="67"/>
      <c r="G15" s="4"/>
      <c r="H15" s="6"/>
      <c r="I15" s="6"/>
      <c r="J15" s="6"/>
      <c r="K15" s="6"/>
      <c r="L15" s="6"/>
      <c r="M15" s="6"/>
      <c r="N15" s="6"/>
      <c r="O15" s="6"/>
      <c r="P15" s="6"/>
    </row>
    <row r="16" spans="2:16" hidden="1" x14ac:dyDescent="0.25">
      <c r="B16" s="68" t="s">
        <v>156</v>
      </c>
      <c r="C16" s="68" t="s">
        <v>157</v>
      </c>
      <c r="D16" s="68"/>
      <c r="E16" s="68"/>
      <c r="F16" s="4"/>
      <c r="G16" s="4"/>
      <c r="H16" s="6"/>
      <c r="I16" s="6"/>
      <c r="J16" s="6"/>
      <c r="K16" s="6"/>
      <c r="L16" s="6"/>
      <c r="M16" s="6"/>
      <c r="N16" s="6"/>
      <c r="O16" s="6"/>
      <c r="P16" s="6"/>
    </row>
    <row r="17" spans="2:16" hidden="1" x14ac:dyDescent="0.25">
      <c r="C17" s="68"/>
      <c r="D17" s="68"/>
      <c r="E17" s="68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</row>
    <row r="18" spans="2:16" x14ac:dyDescent="0.25">
      <c r="B18" s="492" t="s">
        <v>160</v>
      </c>
      <c r="C18" s="492"/>
      <c r="D18" s="492"/>
      <c r="E18" s="492"/>
      <c r="F18" s="492"/>
    </row>
    <row r="19" spans="2:16" x14ac:dyDescent="0.25">
      <c r="B19" s="493" t="s">
        <v>600</v>
      </c>
      <c r="C19" s="493"/>
      <c r="D19" s="493"/>
      <c r="E19" s="493"/>
      <c r="F19" s="493"/>
    </row>
    <row r="22" spans="2:16" ht="18.75" x14ac:dyDescent="0.3">
      <c r="B22" s="163" t="s">
        <v>486</v>
      </c>
      <c r="C22" s="163"/>
      <c r="D22" s="164" t="s">
        <v>487</v>
      </c>
      <c r="E22" s="54"/>
      <c r="F22" s="163" t="s">
        <v>488</v>
      </c>
    </row>
    <row r="23" spans="2:16" x14ac:dyDescent="0.25">
      <c r="K23" s="71"/>
    </row>
    <row r="24" spans="2:16" x14ac:dyDescent="0.25">
      <c r="J24" s="71"/>
    </row>
  </sheetData>
  <mergeCells count="10">
    <mergeCell ref="B14:C14"/>
    <mergeCell ref="B15:C15"/>
    <mergeCell ref="B18:F18"/>
    <mergeCell ref="B19:F19"/>
    <mergeCell ref="D3:G3"/>
    <mergeCell ref="L3:P3"/>
    <mergeCell ref="B4:G6"/>
    <mergeCell ref="B9:C9"/>
    <mergeCell ref="B10:C10"/>
    <mergeCell ref="B11:C11"/>
  </mergeCells>
  <pageMargins left="0" right="0" top="0.74803149606299213" bottom="0.74803149606299213" header="0.31496062992125984" footer="0.31496062992125984"/>
  <pageSetup paperSize="9" scale="1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view="pageBreakPreview" zoomScaleNormal="100" zoomScaleSheetLayoutView="100" workbookViewId="0">
      <selection activeCell="A3" sqref="A1:A1048576"/>
    </sheetView>
  </sheetViews>
  <sheetFormatPr defaultColWidth="9.140625" defaultRowHeight="12" x14ac:dyDescent="0.2"/>
  <cols>
    <col min="1" max="1" width="71.42578125" style="9" customWidth="1"/>
    <col min="2" max="2" width="9.140625" style="9"/>
    <col min="3" max="3" width="11.140625" style="9" customWidth="1"/>
    <col min="4" max="4" width="11.42578125" style="9" customWidth="1"/>
    <col min="5" max="6" width="9.140625" style="9"/>
    <col min="7" max="7" width="11" style="9" customWidth="1"/>
    <col min="8" max="8" width="12.5703125" style="9" customWidth="1"/>
    <col min="9" max="10" width="9.140625" style="9"/>
    <col min="11" max="11" width="10.5703125" style="9" customWidth="1"/>
    <col min="12" max="12" width="11.5703125" style="9" customWidth="1"/>
    <col min="13" max="14" width="9.140625" style="9"/>
    <col min="15" max="15" width="11.140625" style="9" customWidth="1"/>
    <col min="16" max="16" width="11.85546875" style="9" customWidth="1"/>
    <col min="17" max="242" width="9.140625" style="9"/>
    <col min="243" max="243" width="32.5703125" style="9" customWidth="1"/>
    <col min="244" max="245" width="15.28515625" style="9" customWidth="1"/>
    <col min="246" max="246" width="15" style="9" customWidth="1"/>
    <col min="247" max="247" width="14.5703125" style="9" customWidth="1"/>
    <col min="248" max="248" width="16.85546875" style="9" customWidth="1"/>
    <col min="249" max="249" width="14.140625" style="9" customWidth="1"/>
    <col min="250" max="250" width="18.140625" style="9" customWidth="1"/>
    <col min="251" max="251" width="14.7109375" style="9" customWidth="1"/>
    <col min="252" max="252" width="19.28515625" style="9" customWidth="1"/>
    <col min="253" max="253" width="18.5703125" style="9" customWidth="1"/>
    <col min="254" max="254" width="18.140625" style="9" customWidth="1"/>
    <col min="255" max="255" width="15.140625" style="9" customWidth="1"/>
    <col min="256" max="256" width="21.140625" style="9" customWidth="1"/>
    <col min="257" max="257" width="17.5703125" style="9" customWidth="1"/>
    <col min="258" max="258" width="19.7109375" style="9" customWidth="1"/>
    <col min="259" max="259" width="15.5703125" style="9" customWidth="1"/>
    <col min="260" max="260" width="19.42578125" style="9" customWidth="1"/>
    <col min="261" max="261" width="17.7109375" style="9" customWidth="1"/>
    <col min="262" max="263" width="15.42578125" style="9" customWidth="1"/>
    <col min="264" max="264" width="0" style="9" hidden="1" customWidth="1"/>
    <col min="265" max="265" width="16.140625" style="9" customWidth="1"/>
    <col min="266" max="498" width="9.140625" style="9"/>
    <col min="499" max="499" width="32.5703125" style="9" customWidth="1"/>
    <col min="500" max="501" width="15.28515625" style="9" customWidth="1"/>
    <col min="502" max="502" width="15" style="9" customWidth="1"/>
    <col min="503" max="503" width="14.5703125" style="9" customWidth="1"/>
    <col min="504" max="504" width="16.85546875" style="9" customWidth="1"/>
    <col min="505" max="505" width="14.140625" style="9" customWidth="1"/>
    <col min="506" max="506" width="18.140625" style="9" customWidth="1"/>
    <col min="507" max="507" width="14.7109375" style="9" customWidth="1"/>
    <col min="508" max="508" width="19.28515625" style="9" customWidth="1"/>
    <col min="509" max="509" width="18.5703125" style="9" customWidth="1"/>
    <col min="510" max="510" width="18.140625" style="9" customWidth="1"/>
    <col min="511" max="511" width="15.140625" style="9" customWidth="1"/>
    <col min="512" max="512" width="21.140625" style="9" customWidth="1"/>
    <col min="513" max="513" width="17.5703125" style="9" customWidth="1"/>
    <col min="514" max="514" width="19.7109375" style="9" customWidth="1"/>
    <col min="515" max="515" width="15.5703125" style="9" customWidth="1"/>
    <col min="516" max="516" width="19.42578125" style="9" customWidth="1"/>
    <col min="517" max="517" width="17.7109375" style="9" customWidth="1"/>
    <col min="518" max="519" width="15.42578125" style="9" customWidth="1"/>
    <col min="520" max="520" width="0" style="9" hidden="1" customWidth="1"/>
    <col min="521" max="521" width="16.140625" style="9" customWidth="1"/>
    <col min="522" max="754" width="9.140625" style="9"/>
    <col min="755" max="755" width="32.5703125" style="9" customWidth="1"/>
    <col min="756" max="757" width="15.28515625" style="9" customWidth="1"/>
    <col min="758" max="758" width="15" style="9" customWidth="1"/>
    <col min="759" max="759" width="14.5703125" style="9" customWidth="1"/>
    <col min="760" max="760" width="16.85546875" style="9" customWidth="1"/>
    <col min="761" max="761" width="14.140625" style="9" customWidth="1"/>
    <col min="762" max="762" width="18.140625" style="9" customWidth="1"/>
    <col min="763" max="763" width="14.7109375" style="9" customWidth="1"/>
    <col min="764" max="764" width="19.28515625" style="9" customWidth="1"/>
    <col min="765" max="765" width="18.5703125" style="9" customWidth="1"/>
    <col min="766" max="766" width="18.140625" style="9" customWidth="1"/>
    <col min="767" max="767" width="15.140625" style="9" customWidth="1"/>
    <col min="768" max="768" width="21.140625" style="9" customWidth="1"/>
    <col min="769" max="769" width="17.5703125" style="9" customWidth="1"/>
    <col min="770" max="770" width="19.7109375" style="9" customWidth="1"/>
    <col min="771" max="771" width="15.5703125" style="9" customWidth="1"/>
    <col min="772" max="772" width="19.42578125" style="9" customWidth="1"/>
    <col min="773" max="773" width="17.7109375" style="9" customWidth="1"/>
    <col min="774" max="775" width="15.42578125" style="9" customWidth="1"/>
    <col min="776" max="776" width="0" style="9" hidden="1" customWidth="1"/>
    <col min="777" max="777" width="16.140625" style="9" customWidth="1"/>
    <col min="778" max="1010" width="9.140625" style="9"/>
    <col min="1011" max="1011" width="32.5703125" style="9" customWidth="1"/>
    <col min="1012" max="1013" width="15.28515625" style="9" customWidth="1"/>
    <col min="1014" max="1014" width="15" style="9" customWidth="1"/>
    <col min="1015" max="1015" width="14.5703125" style="9" customWidth="1"/>
    <col min="1016" max="1016" width="16.85546875" style="9" customWidth="1"/>
    <col min="1017" max="1017" width="14.140625" style="9" customWidth="1"/>
    <col min="1018" max="1018" width="18.140625" style="9" customWidth="1"/>
    <col min="1019" max="1019" width="14.7109375" style="9" customWidth="1"/>
    <col min="1020" max="1020" width="19.28515625" style="9" customWidth="1"/>
    <col min="1021" max="1021" width="18.5703125" style="9" customWidth="1"/>
    <col min="1022" max="1022" width="18.140625" style="9" customWidth="1"/>
    <col min="1023" max="1023" width="15.140625" style="9" customWidth="1"/>
    <col min="1024" max="1024" width="21.140625" style="9" customWidth="1"/>
    <col min="1025" max="1025" width="17.5703125" style="9" customWidth="1"/>
    <col min="1026" max="1026" width="19.7109375" style="9" customWidth="1"/>
    <col min="1027" max="1027" width="15.5703125" style="9" customWidth="1"/>
    <col min="1028" max="1028" width="19.42578125" style="9" customWidth="1"/>
    <col min="1029" max="1029" width="17.7109375" style="9" customWidth="1"/>
    <col min="1030" max="1031" width="15.42578125" style="9" customWidth="1"/>
    <col min="1032" max="1032" width="0" style="9" hidden="1" customWidth="1"/>
    <col min="1033" max="1033" width="16.140625" style="9" customWidth="1"/>
    <col min="1034" max="1266" width="9.140625" style="9"/>
    <col min="1267" max="1267" width="32.5703125" style="9" customWidth="1"/>
    <col min="1268" max="1269" width="15.28515625" style="9" customWidth="1"/>
    <col min="1270" max="1270" width="15" style="9" customWidth="1"/>
    <col min="1271" max="1271" width="14.5703125" style="9" customWidth="1"/>
    <col min="1272" max="1272" width="16.85546875" style="9" customWidth="1"/>
    <col min="1273" max="1273" width="14.140625" style="9" customWidth="1"/>
    <col min="1274" max="1274" width="18.140625" style="9" customWidth="1"/>
    <col min="1275" max="1275" width="14.7109375" style="9" customWidth="1"/>
    <col min="1276" max="1276" width="19.28515625" style="9" customWidth="1"/>
    <col min="1277" max="1277" width="18.5703125" style="9" customWidth="1"/>
    <col min="1278" max="1278" width="18.140625" style="9" customWidth="1"/>
    <col min="1279" max="1279" width="15.140625" style="9" customWidth="1"/>
    <col min="1280" max="1280" width="21.140625" style="9" customWidth="1"/>
    <col min="1281" max="1281" width="17.5703125" style="9" customWidth="1"/>
    <col min="1282" max="1282" width="19.7109375" style="9" customWidth="1"/>
    <col min="1283" max="1283" width="15.5703125" style="9" customWidth="1"/>
    <col min="1284" max="1284" width="19.42578125" style="9" customWidth="1"/>
    <col min="1285" max="1285" width="17.7109375" style="9" customWidth="1"/>
    <col min="1286" max="1287" width="15.42578125" style="9" customWidth="1"/>
    <col min="1288" max="1288" width="0" style="9" hidden="1" customWidth="1"/>
    <col min="1289" max="1289" width="16.140625" style="9" customWidth="1"/>
    <col min="1290" max="1522" width="9.140625" style="9"/>
    <col min="1523" max="1523" width="32.5703125" style="9" customWidth="1"/>
    <col min="1524" max="1525" width="15.28515625" style="9" customWidth="1"/>
    <col min="1526" max="1526" width="15" style="9" customWidth="1"/>
    <col min="1527" max="1527" width="14.5703125" style="9" customWidth="1"/>
    <col min="1528" max="1528" width="16.85546875" style="9" customWidth="1"/>
    <col min="1529" max="1529" width="14.140625" style="9" customWidth="1"/>
    <col min="1530" max="1530" width="18.140625" style="9" customWidth="1"/>
    <col min="1531" max="1531" width="14.7109375" style="9" customWidth="1"/>
    <col min="1532" max="1532" width="19.28515625" style="9" customWidth="1"/>
    <col min="1533" max="1533" width="18.5703125" style="9" customWidth="1"/>
    <col min="1534" max="1534" width="18.140625" style="9" customWidth="1"/>
    <col min="1535" max="1535" width="15.140625" style="9" customWidth="1"/>
    <col min="1536" max="1536" width="21.140625" style="9" customWidth="1"/>
    <col min="1537" max="1537" width="17.5703125" style="9" customWidth="1"/>
    <col min="1538" max="1538" width="19.7109375" style="9" customWidth="1"/>
    <col min="1539" max="1539" width="15.5703125" style="9" customWidth="1"/>
    <col min="1540" max="1540" width="19.42578125" style="9" customWidth="1"/>
    <col min="1541" max="1541" width="17.7109375" style="9" customWidth="1"/>
    <col min="1542" max="1543" width="15.42578125" style="9" customWidth="1"/>
    <col min="1544" max="1544" width="0" style="9" hidden="1" customWidth="1"/>
    <col min="1545" max="1545" width="16.140625" style="9" customWidth="1"/>
    <col min="1546" max="1778" width="9.140625" style="9"/>
    <col min="1779" max="1779" width="32.5703125" style="9" customWidth="1"/>
    <col min="1780" max="1781" width="15.28515625" style="9" customWidth="1"/>
    <col min="1782" max="1782" width="15" style="9" customWidth="1"/>
    <col min="1783" max="1783" width="14.5703125" style="9" customWidth="1"/>
    <col min="1784" max="1784" width="16.85546875" style="9" customWidth="1"/>
    <col min="1785" max="1785" width="14.140625" style="9" customWidth="1"/>
    <col min="1786" max="1786" width="18.140625" style="9" customWidth="1"/>
    <col min="1787" max="1787" width="14.7109375" style="9" customWidth="1"/>
    <col min="1788" max="1788" width="19.28515625" style="9" customWidth="1"/>
    <col min="1789" max="1789" width="18.5703125" style="9" customWidth="1"/>
    <col min="1790" max="1790" width="18.140625" style="9" customWidth="1"/>
    <col min="1791" max="1791" width="15.140625" style="9" customWidth="1"/>
    <col min="1792" max="1792" width="21.140625" style="9" customWidth="1"/>
    <col min="1793" max="1793" width="17.5703125" style="9" customWidth="1"/>
    <col min="1794" max="1794" width="19.7109375" style="9" customWidth="1"/>
    <col min="1795" max="1795" width="15.5703125" style="9" customWidth="1"/>
    <col min="1796" max="1796" width="19.42578125" style="9" customWidth="1"/>
    <col min="1797" max="1797" width="17.7109375" style="9" customWidth="1"/>
    <col min="1798" max="1799" width="15.42578125" style="9" customWidth="1"/>
    <col min="1800" max="1800" width="0" style="9" hidden="1" customWidth="1"/>
    <col min="1801" max="1801" width="16.140625" style="9" customWidth="1"/>
    <col min="1802" max="2034" width="9.140625" style="9"/>
    <col min="2035" max="2035" width="32.5703125" style="9" customWidth="1"/>
    <col min="2036" max="2037" width="15.28515625" style="9" customWidth="1"/>
    <col min="2038" max="2038" width="15" style="9" customWidth="1"/>
    <col min="2039" max="2039" width="14.5703125" style="9" customWidth="1"/>
    <col min="2040" max="2040" width="16.85546875" style="9" customWidth="1"/>
    <col min="2041" max="2041" width="14.140625" style="9" customWidth="1"/>
    <col min="2042" max="2042" width="18.140625" style="9" customWidth="1"/>
    <col min="2043" max="2043" width="14.7109375" style="9" customWidth="1"/>
    <col min="2044" max="2044" width="19.28515625" style="9" customWidth="1"/>
    <col min="2045" max="2045" width="18.5703125" style="9" customWidth="1"/>
    <col min="2046" max="2046" width="18.140625" style="9" customWidth="1"/>
    <col min="2047" max="2047" width="15.140625" style="9" customWidth="1"/>
    <col min="2048" max="2048" width="21.140625" style="9" customWidth="1"/>
    <col min="2049" max="2049" width="17.5703125" style="9" customWidth="1"/>
    <col min="2050" max="2050" width="19.7109375" style="9" customWidth="1"/>
    <col min="2051" max="2051" width="15.5703125" style="9" customWidth="1"/>
    <col min="2052" max="2052" width="19.42578125" style="9" customWidth="1"/>
    <col min="2053" max="2053" width="17.7109375" style="9" customWidth="1"/>
    <col min="2054" max="2055" width="15.42578125" style="9" customWidth="1"/>
    <col min="2056" max="2056" width="0" style="9" hidden="1" customWidth="1"/>
    <col min="2057" max="2057" width="16.140625" style="9" customWidth="1"/>
    <col min="2058" max="2290" width="9.140625" style="9"/>
    <col min="2291" max="2291" width="32.5703125" style="9" customWidth="1"/>
    <col min="2292" max="2293" width="15.28515625" style="9" customWidth="1"/>
    <col min="2294" max="2294" width="15" style="9" customWidth="1"/>
    <col min="2295" max="2295" width="14.5703125" style="9" customWidth="1"/>
    <col min="2296" max="2296" width="16.85546875" style="9" customWidth="1"/>
    <col min="2297" max="2297" width="14.140625" style="9" customWidth="1"/>
    <col min="2298" max="2298" width="18.140625" style="9" customWidth="1"/>
    <col min="2299" max="2299" width="14.7109375" style="9" customWidth="1"/>
    <col min="2300" max="2300" width="19.28515625" style="9" customWidth="1"/>
    <col min="2301" max="2301" width="18.5703125" style="9" customWidth="1"/>
    <col min="2302" max="2302" width="18.140625" style="9" customWidth="1"/>
    <col min="2303" max="2303" width="15.140625" style="9" customWidth="1"/>
    <col min="2304" max="2304" width="21.140625" style="9" customWidth="1"/>
    <col min="2305" max="2305" width="17.5703125" style="9" customWidth="1"/>
    <col min="2306" max="2306" width="19.7109375" style="9" customWidth="1"/>
    <col min="2307" max="2307" width="15.5703125" style="9" customWidth="1"/>
    <col min="2308" max="2308" width="19.42578125" style="9" customWidth="1"/>
    <col min="2309" max="2309" width="17.7109375" style="9" customWidth="1"/>
    <col min="2310" max="2311" width="15.42578125" style="9" customWidth="1"/>
    <col min="2312" max="2312" width="0" style="9" hidden="1" customWidth="1"/>
    <col min="2313" max="2313" width="16.140625" style="9" customWidth="1"/>
    <col min="2314" max="2546" width="9.140625" style="9"/>
    <col min="2547" max="2547" width="32.5703125" style="9" customWidth="1"/>
    <col min="2548" max="2549" width="15.28515625" style="9" customWidth="1"/>
    <col min="2550" max="2550" width="15" style="9" customWidth="1"/>
    <col min="2551" max="2551" width="14.5703125" style="9" customWidth="1"/>
    <col min="2552" max="2552" width="16.85546875" style="9" customWidth="1"/>
    <col min="2553" max="2553" width="14.140625" style="9" customWidth="1"/>
    <col min="2554" max="2554" width="18.140625" style="9" customWidth="1"/>
    <col min="2555" max="2555" width="14.7109375" style="9" customWidth="1"/>
    <col min="2556" max="2556" width="19.28515625" style="9" customWidth="1"/>
    <col min="2557" max="2557" width="18.5703125" style="9" customWidth="1"/>
    <col min="2558" max="2558" width="18.140625" style="9" customWidth="1"/>
    <col min="2559" max="2559" width="15.140625" style="9" customWidth="1"/>
    <col min="2560" max="2560" width="21.140625" style="9" customWidth="1"/>
    <col min="2561" max="2561" width="17.5703125" style="9" customWidth="1"/>
    <col min="2562" max="2562" width="19.7109375" style="9" customWidth="1"/>
    <col min="2563" max="2563" width="15.5703125" style="9" customWidth="1"/>
    <col min="2564" max="2564" width="19.42578125" style="9" customWidth="1"/>
    <col min="2565" max="2565" width="17.7109375" style="9" customWidth="1"/>
    <col min="2566" max="2567" width="15.42578125" style="9" customWidth="1"/>
    <col min="2568" max="2568" width="0" style="9" hidden="1" customWidth="1"/>
    <col min="2569" max="2569" width="16.140625" style="9" customWidth="1"/>
    <col min="2570" max="2802" width="9.140625" style="9"/>
    <col min="2803" max="2803" width="32.5703125" style="9" customWidth="1"/>
    <col min="2804" max="2805" width="15.28515625" style="9" customWidth="1"/>
    <col min="2806" max="2806" width="15" style="9" customWidth="1"/>
    <col min="2807" max="2807" width="14.5703125" style="9" customWidth="1"/>
    <col min="2808" max="2808" width="16.85546875" style="9" customWidth="1"/>
    <col min="2809" max="2809" width="14.140625" style="9" customWidth="1"/>
    <col min="2810" max="2810" width="18.140625" style="9" customWidth="1"/>
    <col min="2811" max="2811" width="14.7109375" style="9" customWidth="1"/>
    <col min="2812" max="2812" width="19.28515625" style="9" customWidth="1"/>
    <col min="2813" max="2813" width="18.5703125" style="9" customWidth="1"/>
    <col min="2814" max="2814" width="18.140625" style="9" customWidth="1"/>
    <col min="2815" max="2815" width="15.140625" style="9" customWidth="1"/>
    <col min="2816" max="2816" width="21.140625" style="9" customWidth="1"/>
    <col min="2817" max="2817" width="17.5703125" style="9" customWidth="1"/>
    <col min="2818" max="2818" width="19.7109375" style="9" customWidth="1"/>
    <col min="2819" max="2819" width="15.5703125" style="9" customWidth="1"/>
    <col min="2820" max="2820" width="19.42578125" style="9" customWidth="1"/>
    <col min="2821" max="2821" width="17.7109375" style="9" customWidth="1"/>
    <col min="2822" max="2823" width="15.42578125" style="9" customWidth="1"/>
    <col min="2824" max="2824" width="0" style="9" hidden="1" customWidth="1"/>
    <col min="2825" max="2825" width="16.140625" style="9" customWidth="1"/>
    <col min="2826" max="3058" width="9.140625" style="9"/>
    <col min="3059" max="3059" width="32.5703125" style="9" customWidth="1"/>
    <col min="3060" max="3061" width="15.28515625" style="9" customWidth="1"/>
    <col min="3062" max="3062" width="15" style="9" customWidth="1"/>
    <col min="3063" max="3063" width="14.5703125" style="9" customWidth="1"/>
    <col min="3064" max="3064" width="16.85546875" style="9" customWidth="1"/>
    <col min="3065" max="3065" width="14.140625" style="9" customWidth="1"/>
    <col min="3066" max="3066" width="18.140625" style="9" customWidth="1"/>
    <col min="3067" max="3067" width="14.7109375" style="9" customWidth="1"/>
    <col min="3068" max="3068" width="19.28515625" style="9" customWidth="1"/>
    <col min="3069" max="3069" width="18.5703125" style="9" customWidth="1"/>
    <col min="3070" max="3070" width="18.140625" style="9" customWidth="1"/>
    <col min="3071" max="3071" width="15.140625" style="9" customWidth="1"/>
    <col min="3072" max="3072" width="21.140625" style="9" customWidth="1"/>
    <col min="3073" max="3073" width="17.5703125" style="9" customWidth="1"/>
    <col min="3074" max="3074" width="19.7109375" style="9" customWidth="1"/>
    <col min="3075" max="3075" width="15.5703125" style="9" customWidth="1"/>
    <col min="3076" max="3076" width="19.42578125" style="9" customWidth="1"/>
    <col min="3077" max="3077" width="17.7109375" style="9" customWidth="1"/>
    <col min="3078" max="3079" width="15.42578125" style="9" customWidth="1"/>
    <col min="3080" max="3080" width="0" style="9" hidden="1" customWidth="1"/>
    <col min="3081" max="3081" width="16.140625" style="9" customWidth="1"/>
    <col min="3082" max="3314" width="9.140625" style="9"/>
    <col min="3315" max="3315" width="32.5703125" style="9" customWidth="1"/>
    <col min="3316" max="3317" width="15.28515625" style="9" customWidth="1"/>
    <col min="3318" max="3318" width="15" style="9" customWidth="1"/>
    <col min="3319" max="3319" width="14.5703125" style="9" customWidth="1"/>
    <col min="3320" max="3320" width="16.85546875" style="9" customWidth="1"/>
    <col min="3321" max="3321" width="14.140625" style="9" customWidth="1"/>
    <col min="3322" max="3322" width="18.140625" style="9" customWidth="1"/>
    <col min="3323" max="3323" width="14.7109375" style="9" customWidth="1"/>
    <col min="3324" max="3324" width="19.28515625" style="9" customWidth="1"/>
    <col min="3325" max="3325" width="18.5703125" style="9" customWidth="1"/>
    <col min="3326" max="3326" width="18.140625" style="9" customWidth="1"/>
    <col min="3327" max="3327" width="15.140625" style="9" customWidth="1"/>
    <col min="3328" max="3328" width="21.140625" style="9" customWidth="1"/>
    <col min="3329" max="3329" width="17.5703125" style="9" customWidth="1"/>
    <col min="3330" max="3330" width="19.7109375" style="9" customWidth="1"/>
    <col min="3331" max="3331" width="15.5703125" style="9" customWidth="1"/>
    <col min="3332" max="3332" width="19.42578125" style="9" customWidth="1"/>
    <col min="3333" max="3333" width="17.7109375" style="9" customWidth="1"/>
    <col min="3334" max="3335" width="15.42578125" style="9" customWidth="1"/>
    <col min="3336" max="3336" width="0" style="9" hidden="1" customWidth="1"/>
    <col min="3337" max="3337" width="16.140625" style="9" customWidth="1"/>
    <col min="3338" max="3570" width="9.140625" style="9"/>
    <col min="3571" max="3571" width="32.5703125" style="9" customWidth="1"/>
    <col min="3572" max="3573" width="15.28515625" style="9" customWidth="1"/>
    <col min="3574" max="3574" width="15" style="9" customWidth="1"/>
    <col min="3575" max="3575" width="14.5703125" style="9" customWidth="1"/>
    <col min="3576" max="3576" width="16.85546875" style="9" customWidth="1"/>
    <col min="3577" max="3577" width="14.140625" style="9" customWidth="1"/>
    <col min="3578" max="3578" width="18.140625" style="9" customWidth="1"/>
    <col min="3579" max="3579" width="14.7109375" style="9" customWidth="1"/>
    <col min="3580" max="3580" width="19.28515625" style="9" customWidth="1"/>
    <col min="3581" max="3581" width="18.5703125" style="9" customWidth="1"/>
    <col min="3582" max="3582" width="18.140625" style="9" customWidth="1"/>
    <col min="3583" max="3583" width="15.140625" style="9" customWidth="1"/>
    <col min="3584" max="3584" width="21.140625" style="9" customWidth="1"/>
    <col min="3585" max="3585" width="17.5703125" style="9" customWidth="1"/>
    <col min="3586" max="3586" width="19.7109375" style="9" customWidth="1"/>
    <col min="3587" max="3587" width="15.5703125" style="9" customWidth="1"/>
    <col min="3588" max="3588" width="19.42578125" style="9" customWidth="1"/>
    <col min="3589" max="3589" width="17.7109375" style="9" customWidth="1"/>
    <col min="3590" max="3591" width="15.42578125" style="9" customWidth="1"/>
    <col min="3592" max="3592" width="0" style="9" hidden="1" customWidth="1"/>
    <col min="3593" max="3593" width="16.140625" style="9" customWidth="1"/>
    <col min="3594" max="3826" width="9.140625" style="9"/>
    <col min="3827" max="3827" width="32.5703125" style="9" customWidth="1"/>
    <col min="3828" max="3829" width="15.28515625" style="9" customWidth="1"/>
    <col min="3830" max="3830" width="15" style="9" customWidth="1"/>
    <col min="3831" max="3831" width="14.5703125" style="9" customWidth="1"/>
    <col min="3832" max="3832" width="16.85546875" style="9" customWidth="1"/>
    <col min="3833" max="3833" width="14.140625" style="9" customWidth="1"/>
    <col min="3834" max="3834" width="18.140625" style="9" customWidth="1"/>
    <col min="3835" max="3835" width="14.7109375" style="9" customWidth="1"/>
    <col min="3836" max="3836" width="19.28515625" style="9" customWidth="1"/>
    <col min="3837" max="3837" width="18.5703125" style="9" customWidth="1"/>
    <col min="3838" max="3838" width="18.140625" style="9" customWidth="1"/>
    <col min="3839" max="3839" width="15.140625" style="9" customWidth="1"/>
    <col min="3840" max="3840" width="21.140625" style="9" customWidth="1"/>
    <col min="3841" max="3841" width="17.5703125" style="9" customWidth="1"/>
    <col min="3842" max="3842" width="19.7109375" style="9" customWidth="1"/>
    <col min="3843" max="3843" width="15.5703125" style="9" customWidth="1"/>
    <col min="3844" max="3844" width="19.42578125" style="9" customWidth="1"/>
    <col min="3845" max="3845" width="17.7109375" style="9" customWidth="1"/>
    <col min="3846" max="3847" width="15.42578125" style="9" customWidth="1"/>
    <col min="3848" max="3848" width="0" style="9" hidden="1" customWidth="1"/>
    <col min="3849" max="3849" width="16.140625" style="9" customWidth="1"/>
    <col min="3850" max="4082" width="9.140625" style="9"/>
    <col min="4083" max="4083" width="32.5703125" style="9" customWidth="1"/>
    <col min="4084" max="4085" width="15.28515625" style="9" customWidth="1"/>
    <col min="4086" max="4086" width="15" style="9" customWidth="1"/>
    <col min="4087" max="4087" width="14.5703125" style="9" customWidth="1"/>
    <col min="4088" max="4088" width="16.85546875" style="9" customWidth="1"/>
    <col min="4089" max="4089" width="14.140625" style="9" customWidth="1"/>
    <col min="4090" max="4090" width="18.140625" style="9" customWidth="1"/>
    <col min="4091" max="4091" width="14.7109375" style="9" customWidth="1"/>
    <col min="4092" max="4092" width="19.28515625" style="9" customWidth="1"/>
    <col min="4093" max="4093" width="18.5703125" style="9" customWidth="1"/>
    <col min="4094" max="4094" width="18.140625" style="9" customWidth="1"/>
    <col min="4095" max="4095" width="15.140625" style="9" customWidth="1"/>
    <col min="4096" max="4096" width="21.140625" style="9" customWidth="1"/>
    <col min="4097" max="4097" width="17.5703125" style="9" customWidth="1"/>
    <col min="4098" max="4098" width="19.7109375" style="9" customWidth="1"/>
    <col min="4099" max="4099" width="15.5703125" style="9" customWidth="1"/>
    <col min="4100" max="4100" width="19.42578125" style="9" customWidth="1"/>
    <col min="4101" max="4101" width="17.7109375" style="9" customWidth="1"/>
    <col min="4102" max="4103" width="15.42578125" style="9" customWidth="1"/>
    <col min="4104" max="4104" width="0" style="9" hidden="1" customWidth="1"/>
    <col min="4105" max="4105" width="16.140625" style="9" customWidth="1"/>
    <col min="4106" max="4338" width="9.140625" style="9"/>
    <col min="4339" max="4339" width="32.5703125" style="9" customWidth="1"/>
    <col min="4340" max="4341" width="15.28515625" style="9" customWidth="1"/>
    <col min="4342" max="4342" width="15" style="9" customWidth="1"/>
    <col min="4343" max="4343" width="14.5703125" style="9" customWidth="1"/>
    <col min="4344" max="4344" width="16.85546875" style="9" customWidth="1"/>
    <col min="4345" max="4345" width="14.140625" style="9" customWidth="1"/>
    <col min="4346" max="4346" width="18.140625" style="9" customWidth="1"/>
    <col min="4347" max="4347" width="14.7109375" style="9" customWidth="1"/>
    <col min="4348" max="4348" width="19.28515625" style="9" customWidth="1"/>
    <col min="4349" max="4349" width="18.5703125" style="9" customWidth="1"/>
    <col min="4350" max="4350" width="18.140625" style="9" customWidth="1"/>
    <col min="4351" max="4351" width="15.140625" style="9" customWidth="1"/>
    <col min="4352" max="4352" width="21.140625" style="9" customWidth="1"/>
    <col min="4353" max="4353" width="17.5703125" style="9" customWidth="1"/>
    <col min="4354" max="4354" width="19.7109375" style="9" customWidth="1"/>
    <col min="4355" max="4355" width="15.5703125" style="9" customWidth="1"/>
    <col min="4356" max="4356" width="19.42578125" style="9" customWidth="1"/>
    <col min="4357" max="4357" width="17.7109375" style="9" customWidth="1"/>
    <col min="4358" max="4359" width="15.42578125" style="9" customWidth="1"/>
    <col min="4360" max="4360" width="0" style="9" hidden="1" customWidth="1"/>
    <col min="4361" max="4361" width="16.140625" style="9" customWidth="1"/>
    <col min="4362" max="4594" width="9.140625" style="9"/>
    <col min="4595" max="4595" width="32.5703125" style="9" customWidth="1"/>
    <col min="4596" max="4597" width="15.28515625" style="9" customWidth="1"/>
    <col min="4598" max="4598" width="15" style="9" customWidth="1"/>
    <col min="4599" max="4599" width="14.5703125" style="9" customWidth="1"/>
    <col min="4600" max="4600" width="16.85546875" style="9" customWidth="1"/>
    <col min="4601" max="4601" width="14.140625" style="9" customWidth="1"/>
    <col min="4602" max="4602" width="18.140625" style="9" customWidth="1"/>
    <col min="4603" max="4603" width="14.7109375" style="9" customWidth="1"/>
    <col min="4604" max="4604" width="19.28515625" style="9" customWidth="1"/>
    <col min="4605" max="4605" width="18.5703125" style="9" customWidth="1"/>
    <col min="4606" max="4606" width="18.140625" style="9" customWidth="1"/>
    <col min="4607" max="4607" width="15.140625" style="9" customWidth="1"/>
    <col min="4608" max="4608" width="21.140625" style="9" customWidth="1"/>
    <col min="4609" max="4609" width="17.5703125" style="9" customWidth="1"/>
    <col min="4610" max="4610" width="19.7109375" style="9" customWidth="1"/>
    <col min="4611" max="4611" width="15.5703125" style="9" customWidth="1"/>
    <col min="4612" max="4612" width="19.42578125" style="9" customWidth="1"/>
    <col min="4613" max="4613" width="17.7109375" style="9" customWidth="1"/>
    <col min="4614" max="4615" width="15.42578125" style="9" customWidth="1"/>
    <col min="4616" max="4616" width="0" style="9" hidden="1" customWidth="1"/>
    <col min="4617" max="4617" width="16.140625" style="9" customWidth="1"/>
    <col min="4618" max="4850" width="9.140625" style="9"/>
    <col min="4851" max="4851" width="32.5703125" style="9" customWidth="1"/>
    <col min="4852" max="4853" width="15.28515625" style="9" customWidth="1"/>
    <col min="4854" max="4854" width="15" style="9" customWidth="1"/>
    <col min="4855" max="4855" width="14.5703125" style="9" customWidth="1"/>
    <col min="4856" max="4856" width="16.85546875" style="9" customWidth="1"/>
    <col min="4857" max="4857" width="14.140625" style="9" customWidth="1"/>
    <col min="4858" max="4858" width="18.140625" style="9" customWidth="1"/>
    <col min="4859" max="4859" width="14.7109375" style="9" customWidth="1"/>
    <col min="4860" max="4860" width="19.28515625" style="9" customWidth="1"/>
    <col min="4861" max="4861" width="18.5703125" style="9" customWidth="1"/>
    <col min="4862" max="4862" width="18.140625" style="9" customWidth="1"/>
    <col min="4863" max="4863" width="15.140625" style="9" customWidth="1"/>
    <col min="4864" max="4864" width="21.140625" style="9" customWidth="1"/>
    <col min="4865" max="4865" width="17.5703125" style="9" customWidth="1"/>
    <col min="4866" max="4866" width="19.7109375" style="9" customWidth="1"/>
    <col min="4867" max="4867" width="15.5703125" style="9" customWidth="1"/>
    <col min="4868" max="4868" width="19.42578125" style="9" customWidth="1"/>
    <col min="4869" max="4869" width="17.7109375" style="9" customWidth="1"/>
    <col min="4870" max="4871" width="15.42578125" style="9" customWidth="1"/>
    <col min="4872" max="4872" width="0" style="9" hidden="1" customWidth="1"/>
    <col min="4873" max="4873" width="16.140625" style="9" customWidth="1"/>
    <col min="4874" max="5106" width="9.140625" style="9"/>
    <col min="5107" max="5107" width="32.5703125" style="9" customWidth="1"/>
    <col min="5108" max="5109" width="15.28515625" style="9" customWidth="1"/>
    <col min="5110" max="5110" width="15" style="9" customWidth="1"/>
    <col min="5111" max="5111" width="14.5703125" style="9" customWidth="1"/>
    <col min="5112" max="5112" width="16.85546875" style="9" customWidth="1"/>
    <col min="5113" max="5113" width="14.140625" style="9" customWidth="1"/>
    <col min="5114" max="5114" width="18.140625" style="9" customWidth="1"/>
    <col min="5115" max="5115" width="14.7109375" style="9" customWidth="1"/>
    <col min="5116" max="5116" width="19.28515625" style="9" customWidth="1"/>
    <col min="5117" max="5117" width="18.5703125" style="9" customWidth="1"/>
    <col min="5118" max="5118" width="18.140625" style="9" customWidth="1"/>
    <col min="5119" max="5119" width="15.140625" style="9" customWidth="1"/>
    <col min="5120" max="5120" width="21.140625" style="9" customWidth="1"/>
    <col min="5121" max="5121" width="17.5703125" style="9" customWidth="1"/>
    <col min="5122" max="5122" width="19.7109375" style="9" customWidth="1"/>
    <col min="5123" max="5123" width="15.5703125" style="9" customWidth="1"/>
    <col min="5124" max="5124" width="19.42578125" style="9" customWidth="1"/>
    <col min="5125" max="5125" width="17.7109375" style="9" customWidth="1"/>
    <col min="5126" max="5127" width="15.42578125" style="9" customWidth="1"/>
    <col min="5128" max="5128" width="0" style="9" hidden="1" customWidth="1"/>
    <col min="5129" max="5129" width="16.140625" style="9" customWidth="1"/>
    <col min="5130" max="5362" width="9.140625" style="9"/>
    <col min="5363" max="5363" width="32.5703125" style="9" customWidth="1"/>
    <col min="5364" max="5365" width="15.28515625" style="9" customWidth="1"/>
    <col min="5366" max="5366" width="15" style="9" customWidth="1"/>
    <col min="5367" max="5367" width="14.5703125" style="9" customWidth="1"/>
    <col min="5368" max="5368" width="16.85546875" style="9" customWidth="1"/>
    <col min="5369" max="5369" width="14.140625" style="9" customWidth="1"/>
    <col min="5370" max="5370" width="18.140625" style="9" customWidth="1"/>
    <col min="5371" max="5371" width="14.7109375" style="9" customWidth="1"/>
    <col min="5372" max="5372" width="19.28515625" style="9" customWidth="1"/>
    <col min="5373" max="5373" width="18.5703125" style="9" customWidth="1"/>
    <col min="5374" max="5374" width="18.140625" style="9" customWidth="1"/>
    <col min="5375" max="5375" width="15.140625" style="9" customWidth="1"/>
    <col min="5376" max="5376" width="21.140625" style="9" customWidth="1"/>
    <col min="5377" max="5377" width="17.5703125" style="9" customWidth="1"/>
    <col min="5378" max="5378" width="19.7109375" style="9" customWidth="1"/>
    <col min="5379" max="5379" width="15.5703125" style="9" customWidth="1"/>
    <col min="5380" max="5380" width="19.42578125" style="9" customWidth="1"/>
    <col min="5381" max="5381" width="17.7109375" style="9" customWidth="1"/>
    <col min="5382" max="5383" width="15.42578125" style="9" customWidth="1"/>
    <col min="5384" max="5384" width="0" style="9" hidden="1" customWidth="1"/>
    <col min="5385" max="5385" width="16.140625" style="9" customWidth="1"/>
    <col min="5386" max="5618" width="9.140625" style="9"/>
    <col min="5619" max="5619" width="32.5703125" style="9" customWidth="1"/>
    <col min="5620" max="5621" width="15.28515625" style="9" customWidth="1"/>
    <col min="5622" max="5622" width="15" style="9" customWidth="1"/>
    <col min="5623" max="5623" width="14.5703125" style="9" customWidth="1"/>
    <col min="5624" max="5624" width="16.85546875" style="9" customWidth="1"/>
    <col min="5625" max="5625" width="14.140625" style="9" customWidth="1"/>
    <col min="5626" max="5626" width="18.140625" style="9" customWidth="1"/>
    <col min="5627" max="5627" width="14.7109375" style="9" customWidth="1"/>
    <col min="5628" max="5628" width="19.28515625" style="9" customWidth="1"/>
    <col min="5629" max="5629" width="18.5703125" style="9" customWidth="1"/>
    <col min="5630" max="5630" width="18.140625" style="9" customWidth="1"/>
    <col min="5631" max="5631" width="15.140625" style="9" customWidth="1"/>
    <col min="5632" max="5632" width="21.140625" style="9" customWidth="1"/>
    <col min="5633" max="5633" width="17.5703125" style="9" customWidth="1"/>
    <col min="5634" max="5634" width="19.7109375" style="9" customWidth="1"/>
    <col min="5635" max="5635" width="15.5703125" style="9" customWidth="1"/>
    <col min="5636" max="5636" width="19.42578125" style="9" customWidth="1"/>
    <col min="5637" max="5637" width="17.7109375" style="9" customWidth="1"/>
    <col min="5638" max="5639" width="15.42578125" style="9" customWidth="1"/>
    <col min="5640" max="5640" width="0" style="9" hidden="1" customWidth="1"/>
    <col min="5641" max="5641" width="16.140625" style="9" customWidth="1"/>
    <col min="5642" max="5874" width="9.140625" style="9"/>
    <col min="5875" max="5875" width="32.5703125" style="9" customWidth="1"/>
    <col min="5876" max="5877" width="15.28515625" style="9" customWidth="1"/>
    <col min="5878" max="5878" width="15" style="9" customWidth="1"/>
    <col min="5879" max="5879" width="14.5703125" style="9" customWidth="1"/>
    <col min="5880" max="5880" width="16.85546875" style="9" customWidth="1"/>
    <col min="5881" max="5881" width="14.140625" style="9" customWidth="1"/>
    <col min="5882" max="5882" width="18.140625" style="9" customWidth="1"/>
    <col min="5883" max="5883" width="14.7109375" style="9" customWidth="1"/>
    <col min="5884" max="5884" width="19.28515625" style="9" customWidth="1"/>
    <col min="5885" max="5885" width="18.5703125" style="9" customWidth="1"/>
    <col min="5886" max="5886" width="18.140625" style="9" customWidth="1"/>
    <col min="5887" max="5887" width="15.140625" style="9" customWidth="1"/>
    <col min="5888" max="5888" width="21.140625" style="9" customWidth="1"/>
    <col min="5889" max="5889" width="17.5703125" style="9" customWidth="1"/>
    <col min="5890" max="5890" width="19.7109375" style="9" customWidth="1"/>
    <col min="5891" max="5891" width="15.5703125" style="9" customWidth="1"/>
    <col min="5892" max="5892" width="19.42578125" style="9" customWidth="1"/>
    <col min="5893" max="5893" width="17.7109375" style="9" customWidth="1"/>
    <col min="5894" max="5895" width="15.42578125" style="9" customWidth="1"/>
    <col min="5896" max="5896" width="0" style="9" hidden="1" customWidth="1"/>
    <col min="5897" max="5897" width="16.140625" style="9" customWidth="1"/>
    <col min="5898" max="6130" width="9.140625" style="9"/>
    <col min="6131" max="6131" width="32.5703125" style="9" customWidth="1"/>
    <col min="6132" max="6133" width="15.28515625" style="9" customWidth="1"/>
    <col min="6134" max="6134" width="15" style="9" customWidth="1"/>
    <col min="6135" max="6135" width="14.5703125" style="9" customWidth="1"/>
    <col min="6136" max="6136" width="16.85546875" style="9" customWidth="1"/>
    <col min="6137" max="6137" width="14.140625" style="9" customWidth="1"/>
    <col min="6138" max="6138" width="18.140625" style="9" customWidth="1"/>
    <col min="6139" max="6139" width="14.7109375" style="9" customWidth="1"/>
    <col min="6140" max="6140" width="19.28515625" style="9" customWidth="1"/>
    <col min="6141" max="6141" width="18.5703125" style="9" customWidth="1"/>
    <col min="6142" max="6142" width="18.140625" style="9" customWidth="1"/>
    <col min="6143" max="6143" width="15.140625" style="9" customWidth="1"/>
    <col min="6144" max="6144" width="21.140625" style="9" customWidth="1"/>
    <col min="6145" max="6145" width="17.5703125" style="9" customWidth="1"/>
    <col min="6146" max="6146" width="19.7109375" style="9" customWidth="1"/>
    <col min="6147" max="6147" width="15.5703125" style="9" customWidth="1"/>
    <col min="6148" max="6148" width="19.42578125" style="9" customWidth="1"/>
    <col min="6149" max="6149" width="17.7109375" style="9" customWidth="1"/>
    <col min="6150" max="6151" width="15.42578125" style="9" customWidth="1"/>
    <col min="6152" max="6152" width="0" style="9" hidden="1" customWidth="1"/>
    <col min="6153" max="6153" width="16.140625" style="9" customWidth="1"/>
    <col min="6154" max="6386" width="9.140625" style="9"/>
    <col min="6387" max="6387" width="32.5703125" style="9" customWidth="1"/>
    <col min="6388" max="6389" width="15.28515625" style="9" customWidth="1"/>
    <col min="6390" max="6390" width="15" style="9" customWidth="1"/>
    <col min="6391" max="6391" width="14.5703125" style="9" customWidth="1"/>
    <col min="6392" max="6392" width="16.85546875" style="9" customWidth="1"/>
    <col min="6393" max="6393" width="14.140625" style="9" customWidth="1"/>
    <col min="6394" max="6394" width="18.140625" style="9" customWidth="1"/>
    <col min="6395" max="6395" width="14.7109375" style="9" customWidth="1"/>
    <col min="6396" max="6396" width="19.28515625" style="9" customWidth="1"/>
    <col min="6397" max="6397" width="18.5703125" style="9" customWidth="1"/>
    <col min="6398" max="6398" width="18.140625" style="9" customWidth="1"/>
    <col min="6399" max="6399" width="15.140625" style="9" customWidth="1"/>
    <col min="6400" max="6400" width="21.140625" style="9" customWidth="1"/>
    <col min="6401" max="6401" width="17.5703125" style="9" customWidth="1"/>
    <col min="6402" max="6402" width="19.7109375" style="9" customWidth="1"/>
    <col min="6403" max="6403" width="15.5703125" style="9" customWidth="1"/>
    <col min="6404" max="6404" width="19.42578125" style="9" customWidth="1"/>
    <col min="6405" max="6405" width="17.7109375" style="9" customWidth="1"/>
    <col min="6406" max="6407" width="15.42578125" style="9" customWidth="1"/>
    <col min="6408" max="6408" width="0" style="9" hidden="1" customWidth="1"/>
    <col min="6409" max="6409" width="16.140625" style="9" customWidth="1"/>
    <col min="6410" max="6642" width="9.140625" style="9"/>
    <col min="6643" max="6643" width="32.5703125" style="9" customWidth="1"/>
    <col min="6644" max="6645" width="15.28515625" style="9" customWidth="1"/>
    <col min="6646" max="6646" width="15" style="9" customWidth="1"/>
    <col min="6647" max="6647" width="14.5703125" style="9" customWidth="1"/>
    <col min="6648" max="6648" width="16.85546875" style="9" customWidth="1"/>
    <col min="6649" max="6649" width="14.140625" style="9" customWidth="1"/>
    <col min="6650" max="6650" width="18.140625" style="9" customWidth="1"/>
    <col min="6651" max="6651" width="14.7109375" style="9" customWidth="1"/>
    <col min="6652" max="6652" width="19.28515625" style="9" customWidth="1"/>
    <col min="6653" max="6653" width="18.5703125" style="9" customWidth="1"/>
    <col min="6654" max="6654" width="18.140625" style="9" customWidth="1"/>
    <col min="6655" max="6655" width="15.140625" style="9" customWidth="1"/>
    <col min="6656" max="6656" width="21.140625" style="9" customWidth="1"/>
    <col min="6657" max="6657" width="17.5703125" style="9" customWidth="1"/>
    <col min="6658" max="6658" width="19.7109375" style="9" customWidth="1"/>
    <col min="6659" max="6659" width="15.5703125" style="9" customWidth="1"/>
    <col min="6660" max="6660" width="19.42578125" style="9" customWidth="1"/>
    <col min="6661" max="6661" width="17.7109375" style="9" customWidth="1"/>
    <col min="6662" max="6663" width="15.42578125" style="9" customWidth="1"/>
    <col min="6664" max="6664" width="0" style="9" hidden="1" customWidth="1"/>
    <col min="6665" max="6665" width="16.140625" style="9" customWidth="1"/>
    <col min="6666" max="6898" width="9.140625" style="9"/>
    <col min="6899" max="6899" width="32.5703125" style="9" customWidth="1"/>
    <col min="6900" max="6901" width="15.28515625" style="9" customWidth="1"/>
    <col min="6902" max="6902" width="15" style="9" customWidth="1"/>
    <col min="6903" max="6903" width="14.5703125" style="9" customWidth="1"/>
    <col min="6904" max="6904" width="16.85546875" style="9" customWidth="1"/>
    <col min="6905" max="6905" width="14.140625" style="9" customWidth="1"/>
    <col min="6906" max="6906" width="18.140625" style="9" customWidth="1"/>
    <col min="6907" max="6907" width="14.7109375" style="9" customWidth="1"/>
    <col min="6908" max="6908" width="19.28515625" style="9" customWidth="1"/>
    <col min="6909" max="6909" width="18.5703125" style="9" customWidth="1"/>
    <col min="6910" max="6910" width="18.140625" style="9" customWidth="1"/>
    <col min="6911" max="6911" width="15.140625" style="9" customWidth="1"/>
    <col min="6912" max="6912" width="21.140625" style="9" customWidth="1"/>
    <col min="6913" max="6913" width="17.5703125" style="9" customWidth="1"/>
    <col min="6914" max="6914" width="19.7109375" style="9" customWidth="1"/>
    <col min="6915" max="6915" width="15.5703125" style="9" customWidth="1"/>
    <col min="6916" max="6916" width="19.42578125" style="9" customWidth="1"/>
    <col min="6917" max="6917" width="17.7109375" style="9" customWidth="1"/>
    <col min="6918" max="6919" width="15.42578125" style="9" customWidth="1"/>
    <col min="6920" max="6920" width="0" style="9" hidden="1" customWidth="1"/>
    <col min="6921" max="6921" width="16.140625" style="9" customWidth="1"/>
    <col min="6922" max="7154" width="9.140625" style="9"/>
    <col min="7155" max="7155" width="32.5703125" style="9" customWidth="1"/>
    <col min="7156" max="7157" width="15.28515625" style="9" customWidth="1"/>
    <col min="7158" max="7158" width="15" style="9" customWidth="1"/>
    <col min="7159" max="7159" width="14.5703125" style="9" customWidth="1"/>
    <col min="7160" max="7160" width="16.85546875" style="9" customWidth="1"/>
    <col min="7161" max="7161" width="14.140625" style="9" customWidth="1"/>
    <col min="7162" max="7162" width="18.140625" style="9" customWidth="1"/>
    <col min="7163" max="7163" width="14.7109375" style="9" customWidth="1"/>
    <col min="7164" max="7164" width="19.28515625" style="9" customWidth="1"/>
    <col min="7165" max="7165" width="18.5703125" style="9" customWidth="1"/>
    <col min="7166" max="7166" width="18.140625" style="9" customWidth="1"/>
    <col min="7167" max="7167" width="15.140625" style="9" customWidth="1"/>
    <col min="7168" max="7168" width="21.140625" style="9" customWidth="1"/>
    <col min="7169" max="7169" width="17.5703125" style="9" customWidth="1"/>
    <col min="7170" max="7170" width="19.7109375" style="9" customWidth="1"/>
    <col min="7171" max="7171" width="15.5703125" style="9" customWidth="1"/>
    <col min="7172" max="7172" width="19.42578125" style="9" customWidth="1"/>
    <col min="7173" max="7173" width="17.7109375" style="9" customWidth="1"/>
    <col min="7174" max="7175" width="15.42578125" style="9" customWidth="1"/>
    <col min="7176" max="7176" width="0" style="9" hidden="1" customWidth="1"/>
    <col min="7177" max="7177" width="16.140625" style="9" customWidth="1"/>
    <col min="7178" max="7410" width="9.140625" style="9"/>
    <col min="7411" max="7411" width="32.5703125" style="9" customWidth="1"/>
    <col min="7412" max="7413" width="15.28515625" style="9" customWidth="1"/>
    <col min="7414" max="7414" width="15" style="9" customWidth="1"/>
    <col min="7415" max="7415" width="14.5703125" style="9" customWidth="1"/>
    <col min="7416" max="7416" width="16.85546875" style="9" customWidth="1"/>
    <col min="7417" max="7417" width="14.140625" style="9" customWidth="1"/>
    <col min="7418" max="7418" width="18.140625" style="9" customWidth="1"/>
    <col min="7419" max="7419" width="14.7109375" style="9" customWidth="1"/>
    <col min="7420" max="7420" width="19.28515625" style="9" customWidth="1"/>
    <col min="7421" max="7421" width="18.5703125" style="9" customWidth="1"/>
    <col min="7422" max="7422" width="18.140625" style="9" customWidth="1"/>
    <col min="7423" max="7423" width="15.140625" style="9" customWidth="1"/>
    <col min="7424" max="7424" width="21.140625" style="9" customWidth="1"/>
    <col min="7425" max="7425" width="17.5703125" style="9" customWidth="1"/>
    <col min="7426" max="7426" width="19.7109375" style="9" customWidth="1"/>
    <col min="7427" max="7427" width="15.5703125" style="9" customWidth="1"/>
    <col min="7428" max="7428" width="19.42578125" style="9" customWidth="1"/>
    <col min="7429" max="7429" width="17.7109375" style="9" customWidth="1"/>
    <col min="7430" max="7431" width="15.42578125" style="9" customWidth="1"/>
    <col min="7432" max="7432" width="0" style="9" hidden="1" customWidth="1"/>
    <col min="7433" max="7433" width="16.140625" style="9" customWidth="1"/>
    <col min="7434" max="7666" width="9.140625" style="9"/>
    <col min="7667" max="7667" width="32.5703125" style="9" customWidth="1"/>
    <col min="7668" max="7669" width="15.28515625" style="9" customWidth="1"/>
    <col min="7670" max="7670" width="15" style="9" customWidth="1"/>
    <col min="7671" max="7671" width="14.5703125" style="9" customWidth="1"/>
    <col min="7672" max="7672" width="16.85546875" style="9" customWidth="1"/>
    <col min="7673" max="7673" width="14.140625" style="9" customWidth="1"/>
    <col min="7674" max="7674" width="18.140625" style="9" customWidth="1"/>
    <col min="7675" max="7675" width="14.7109375" style="9" customWidth="1"/>
    <col min="7676" max="7676" width="19.28515625" style="9" customWidth="1"/>
    <col min="7677" max="7677" width="18.5703125" style="9" customWidth="1"/>
    <col min="7678" max="7678" width="18.140625" style="9" customWidth="1"/>
    <col min="7679" max="7679" width="15.140625" style="9" customWidth="1"/>
    <col min="7680" max="7680" width="21.140625" style="9" customWidth="1"/>
    <col min="7681" max="7681" width="17.5703125" style="9" customWidth="1"/>
    <col min="7682" max="7682" width="19.7109375" style="9" customWidth="1"/>
    <col min="7683" max="7683" width="15.5703125" style="9" customWidth="1"/>
    <col min="7684" max="7684" width="19.42578125" style="9" customWidth="1"/>
    <col min="7685" max="7685" width="17.7109375" style="9" customWidth="1"/>
    <col min="7686" max="7687" width="15.42578125" style="9" customWidth="1"/>
    <col min="7688" max="7688" width="0" style="9" hidden="1" customWidth="1"/>
    <col min="7689" max="7689" width="16.140625" style="9" customWidth="1"/>
    <col min="7690" max="7922" width="9.140625" style="9"/>
    <col min="7923" max="7923" width="32.5703125" style="9" customWidth="1"/>
    <col min="7924" max="7925" width="15.28515625" style="9" customWidth="1"/>
    <col min="7926" max="7926" width="15" style="9" customWidth="1"/>
    <col min="7927" max="7927" width="14.5703125" style="9" customWidth="1"/>
    <col min="7928" max="7928" width="16.85546875" style="9" customWidth="1"/>
    <col min="7929" max="7929" width="14.140625" style="9" customWidth="1"/>
    <col min="7930" max="7930" width="18.140625" style="9" customWidth="1"/>
    <col min="7931" max="7931" width="14.7109375" style="9" customWidth="1"/>
    <col min="7932" max="7932" width="19.28515625" style="9" customWidth="1"/>
    <col min="7933" max="7933" width="18.5703125" style="9" customWidth="1"/>
    <col min="7934" max="7934" width="18.140625" style="9" customWidth="1"/>
    <col min="7935" max="7935" width="15.140625" style="9" customWidth="1"/>
    <col min="7936" max="7936" width="21.140625" style="9" customWidth="1"/>
    <col min="7937" max="7937" width="17.5703125" style="9" customWidth="1"/>
    <col min="7938" max="7938" width="19.7109375" style="9" customWidth="1"/>
    <col min="7939" max="7939" width="15.5703125" style="9" customWidth="1"/>
    <col min="7940" max="7940" width="19.42578125" style="9" customWidth="1"/>
    <col min="7941" max="7941" width="17.7109375" style="9" customWidth="1"/>
    <col min="7942" max="7943" width="15.42578125" style="9" customWidth="1"/>
    <col min="7944" max="7944" width="0" style="9" hidden="1" customWidth="1"/>
    <col min="7945" max="7945" width="16.140625" style="9" customWidth="1"/>
    <col min="7946" max="8178" width="9.140625" style="9"/>
    <col min="8179" max="8179" width="32.5703125" style="9" customWidth="1"/>
    <col min="8180" max="8181" width="15.28515625" style="9" customWidth="1"/>
    <col min="8182" max="8182" width="15" style="9" customWidth="1"/>
    <col min="8183" max="8183" width="14.5703125" style="9" customWidth="1"/>
    <col min="8184" max="8184" width="16.85546875" style="9" customWidth="1"/>
    <col min="8185" max="8185" width="14.140625" style="9" customWidth="1"/>
    <col min="8186" max="8186" width="18.140625" style="9" customWidth="1"/>
    <col min="8187" max="8187" width="14.7109375" style="9" customWidth="1"/>
    <col min="8188" max="8188" width="19.28515625" style="9" customWidth="1"/>
    <col min="8189" max="8189" width="18.5703125" style="9" customWidth="1"/>
    <col min="8190" max="8190" width="18.140625" style="9" customWidth="1"/>
    <col min="8191" max="8191" width="15.140625" style="9" customWidth="1"/>
    <col min="8192" max="8192" width="21.140625" style="9" customWidth="1"/>
    <col min="8193" max="8193" width="17.5703125" style="9" customWidth="1"/>
    <col min="8194" max="8194" width="19.7109375" style="9" customWidth="1"/>
    <col min="8195" max="8195" width="15.5703125" style="9" customWidth="1"/>
    <col min="8196" max="8196" width="19.42578125" style="9" customWidth="1"/>
    <col min="8197" max="8197" width="17.7109375" style="9" customWidth="1"/>
    <col min="8198" max="8199" width="15.42578125" style="9" customWidth="1"/>
    <col min="8200" max="8200" width="0" style="9" hidden="1" customWidth="1"/>
    <col min="8201" max="8201" width="16.140625" style="9" customWidth="1"/>
    <col min="8202" max="8434" width="9.140625" style="9"/>
    <col min="8435" max="8435" width="32.5703125" style="9" customWidth="1"/>
    <col min="8436" max="8437" width="15.28515625" style="9" customWidth="1"/>
    <col min="8438" max="8438" width="15" style="9" customWidth="1"/>
    <col min="8439" max="8439" width="14.5703125" style="9" customWidth="1"/>
    <col min="8440" max="8440" width="16.85546875" style="9" customWidth="1"/>
    <col min="8441" max="8441" width="14.140625" style="9" customWidth="1"/>
    <col min="8442" max="8442" width="18.140625" style="9" customWidth="1"/>
    <col min="8443" max="8443" width="14.7109375" style="9" customWidth="1"/>
    <col min="8444" max="8444" width="19.28515625" style="9" customWidth="1"/>
    <col min="8445" max="8445" width="18.5703125" style="9" customWidth="1"/>
    <col min="8446" max="8446" width="18.140625" style="9" customWidth="1"/>
    <col min="8447" max="8447" width="15.140625" style="9" customWidth="1"/>
    <col min="8448" max="8448" width="21.140625" style="9" customWidth="1"/>
    <col min="8449" max="8449" width="17.5703125" style="9" customWidth="1"/>
    <col min="8450" max="8450" width="19.7109375" style="9" customWidth="1"/>
    <col min="8451" max="8451" width="15.5703125" style="9" customWidth="1"/>
    <col min="8452" max="8452" width="19.42578125" style="9" customWidth="1"/>
    <col min="8453" max="8453" width="17.7109375" style="9" customWidth="1"/>
    <col min="8454" max="8455" width="15.42578125" style="9" customWidth="1"/>
    <col min="8456" max="8456" width="0" style="9" hidden="1" customWidth="1"/>
    <col min="8457" max="8457" width="16.140625" style="9" customWidth="1"/>
    <col min="8458" max="8690" width="9.140625" style="9"/>
    <col min="8691" max="8691" width="32.5703125" style="9" customWidth="1"/>
    <col min="8692" max="8693" width="15.28515625" style="9" customWidth="1"/>
    <col min="8694" max="8694" width="15" style="9" customWidth="1"/>
    <col min="8695" max="8695" width="14.5703125" style="9" customWidth="1"/>
    <col min="8696" max="8696" width="16.85546875" style="9" customWidth="1"/>
    <col min="8697" max="8697" width="14.140625" style="9" customWidth="1"/>
    <col min="8698" max="8698" width="18.140625" style="9" customWidth="1"/>
    <col min="8699" max="8699" width="14.7109375" style="9" customWidth="1"/>
    <col min="8700" max="8700" width="19.28515625" style="9" customWidth="1"/>
    <col min="8701" max="8701" width="18.5703125" style="9" customWidth="1"/>
    <col min="8702" max="8702" width="18.140625" style="9" customWidth="1"/>
    <col min="8703" max="8703" width="15.140625" style="9" customWidth="1"/>
    <col min="8704" max="8704" width="21.140625" style="9" customWidth="1"/>
    <col min="8705" max="8705" width="17.5703125" style="9" customWidth="1"/>
    <col min="8706" max="8706" width="19.7109375" style="9" customWidth="1"/>
    <col min="8707" max="8707" width="15.5703125" style="9" customWidth="1"/>
    <col min="8708" max="8708" width="19.42578125" style="9" customWidth="1"/>
    <col min="8709" max="8709" width="17.7109375" style="9" customWidth="1"/>
    <col min="8710" max="8711" width="15.42578125" style="9" customWidth="1"/>
    <col min="8712" max="8712" width="0" style="9" hidden="1" customWidth="1"/>
    <col min="8713" max="8713" width="16.140625" style="9" customWidth="1"/>
    <col min="8714" max="8946" width="9.140625" style="9"/>
    <col min="8947" max="8947" width="32.5703125" style="9" customWidth="1"/>
    <col min="8948" max="8949" width="15.28515625" style="9" customWidth="1"/>
    <col min="8950" max="8950" width="15" style="9" customWidth="1"/>
    <col min="8951" max="8951" width="14.5703125" style="9" customWidth="1"/>
    <col min="8952" max="8952" width="16.85546875" style="9" customWidth="1"/>
    <col min="8953" max="8953" width="14.140625" style="9" customWidth="1"/>
    <col min="8954" max="8954" width="18.140625" style="9" customWidth="1"/>
    <col min="8955" max="8955" width="14.7109375" style="9" customWidth="1"/>
    <col min="8956" max="8956" width="19.28515625" style="9" customWidth="1"/>
    <col min="8957" max="8957" width="18.5703125" style="9" customWidth="1"/>
    <col min="8958" max="8958" width="18.140625" style="9" customWidth="1"/>
    <col min="8959" max="8959" width="15.140625" style="9" customWidth="1"/>
    <col min="8960" max="8960" width="21.140625" style="9" customWidth="1"/>
    <col min="8961" max="8961" width="17.5703125" style="9" customWidth="1"/>
    <col min="8962" max="8962" width="19.7109375" style="9" customWidth="1"/>
    <col min="8963" max="8963" width="15.5703125" style="9" customWidth="1"/>
    <col min="8964" max="8964" width="19.42578125" style="9" customWidth="1"/>
    <col min="8965" max="8965" width="17.7109375" style="9" customWidth="1"/>
    <col min="8966" max="8967" width="15.42578125" style="9" customWidth="1"/>
    <col min="8968" max="8968" width="0" style="9" hidden="1" customWidth="1"/>
    <col min="8969" max="8969" width="16.140625" style="9" customWidth="1"/>
    <col min="8970" max="9202" width="9.140625" style="9"/>
    <col min="9203" max="9203" width="32.5703125" style="9" customWidth="1"/>
    <col min="9204" max="9205" width="15.28515625" style="9" customWidth="1"/>
    <col min="9206" max="9206" width="15" style="9" customWidth="1"/>
    <col min="9207" max="9207" width="14.5703125" style="9" customWidth="1"/>
    <col min="9208" max="9208" width="16.85546875" style="9" customWidth="1"/>
    <col min="9209" max="9209" width="14.140625" style="9" customWidth="1"/>
    <col min="9210" max="9210" width="18.140625" style="9" customWidth="1"/>
    <col min="9211" max="9211" width="14.7109375" style="9" customWidth="1"/>
    <col min="9212" max="9212" width="19.28515625" style="9" customWidth="1"/>
    <col min="9213" max="9213" width="18.5703125" style="9" customWidth="1"/>
    <col min="9214" max="9214" width="18.140625" style="9" customWidth="1"/>
    <col min="9215" max="9215" width="15.140625" style="9" customWidth="1"/>
    <col min="9216" max="9216" width="21.140625" style="9" customWidth="1"/>
    <col min="9217" max="9217" width="17.5703125" style="9" customWidth="1"/>
    <col min="9218" max="9218" width="19.7109375" style="9" customWidth="1"/>
    <col min="9219" max="9219" width="15.5703125" style="9" customWidth="1"/>
    <col min="9220" max="9220" width="19.42578125" style="9" customWidth="1"/>
    <col min="9221" max="9221" width="17.7109375" style="9" customWidth="1"/>
    <col min="9222" max="9223" width="15.42578125" style="9" customWidth="1"/>
    <col min="9224" max="9224" width="0" style="9" hidden="1" customWidth="1"/>
    <col min="9225" max="9225" width="16.140625" style="9" customWidth="1"/>
    <col min="9226" max="9458" width="9.140625" style="9"/>
    <col min="9459" max="9459" width="32.5703125" style="9" customWidth="1"/>
    <col min="9460" max="9461" width="15.28515625" style="9" customWidth="1"/>
    <col min="9462" max="9462" width="15" style="9" customWidth="1"/>
    <col min="9463" max="9463" width="14.5703125" style="9" customWidth="1"/>
    <col min="9464" max="9464" width="16.85546875" style="9" customWidth="1"/>
    <col min="9465" max="9465" width="14.140625" style="9" customWidth="1"/>
    <col min="9466" max="9466" width="18.140625" style="9" customWidth="1"/>
    <col min="9467" max="9467" width="14.7109375" style="9" customWidth="1"/>
    <col min="9468" max="9468" width="19.28515625" style="9" customWidth="1"/>
    <col min="9469" max="9469" width="18.5703125" style="9" customWidth="1"/>
    <col min="9470" max="9470" width="18.140625" style="9" customWidth="1"/>
    <col min="9471" max="9471" width="15.140625" style="9" customWidth="1"/>
    <col min="9472" max="9472" width="21.140625" style="9" customWidth="1"/>
    <col min="9473" max="9473" width="17.5703125" style="9" customWidth="1"/>
    <col min="9474" max="9474" width="19.7109375" style="9" customWidth="1"/>
    <col min="9475" max="9475" width="15.5703125" style="9" customWidth="1"/>
    <col min="9476" max="9476" width="19.42578125" style="9" customWidth="1"/>
    <col min="9477" max="9477" width="17.7109375" style="9" customWidth="1"/>
    <col min="9478" max="9479" width="15.42578125" style="9" customWidth="1"/>
    <col min="9480" max="9480" width="0" style="9" hidden="1" customWidth="1"/>
    <col min="9481" max="9481" width="16.140625" style="9" customWidth="1"/>
    <col min="9482" max="9714" width="9.140625" style="9"/>
    <col min="9715" max="9715" width="32.5703125" style="9" customWidth="1"/>
    <col min="9716" max="9717" width="15.28515625" style="9" customWidth="1"/>
    <col min="9718" max="9718" width="15" style="9" customWidth="1"/>
    <col min="9719" max="9719" width="14.5703125" style="9" customWidth="1"/>
    <col min="9720" max="9720" width="16.85546875" style="9" customWidth="1"/>
    <col min="9721" max="9721" width="14.140625" style="9" customWidth="1"/>
    <col min="9722" max="9722" width="18.140625" style="9" customWidth="1"/>
    <col min="9723" max="9723" width="14.7109375" style="9" customWidth="1"/>
    <col min="9724" max="9724" width="19.28515625" style="9" customWidth="1"/>
    <col min="9725" max="9725" width="18.5703125" style="9" customWidth="1"/>
    <col min="9726" max="9726" width="18.140625" style="9" customWidth="1"/>
    <col min="9727" max="9727" width="15.140625" style="9" customWidth="1"/>
    <col min="9728" max="9728" width="21.140625" style="9" customWidth="1"/>
    <col min="9729" max="9729" width="17.5703125" style="9" customWidth="1"/>
    <col min="9730" max="9730" width="19.7109375" style="9" customWidth="1"/>
    <col min="9731" max="9731" width="15.5703125" style="9" customWidth="1"/>
    <col min="9732" max="9732" width="19.42578125" style="9" customWidth="1"/>
    <col min="9733" max="9733" width="17.7109375" style="9" customWidth="1"/>
    <col min="9734" max="9735" width="15.42578125" style="9" customWidth="1"/>
    <col min="9736" max="9736" width="0" style="9" hidden="1" customWidth="1"/>
    <col min="9737" max="9737" width="16.140625" style="9" customWidth="1"/>
    <col min="9738" max="9970" width="9.140625" style="9"/>
    <col min="9971" max="9971" width="32.5703125" style="9" customWidth="1"/>
    <col min="9972" max="9973" width="15.28515625" style="9" customWidth="1"/>
    <col min="9974" max="9974" width="15" style="9" customWidth="1"/>
    <col min="9975" max="9975" width="14.5703125" style="9" customWidth="1"/>
    <col min="9976" max="9976" width="16.85546875" style="9" customWidth="1"/>
    <col min="9977" max="9977" width="14.140625" style="9" customWidth="1"/>
    <col min="9978" max="9978" width="18.140625" style="9" customWidth="1"/>
    <col min="9979" max="9979" width="14.7109375" style="9" customWidth="1"/>
    <col min="9980" max="9980" width="19.28515625" style="9" customWidth="1"/>
    <col min="9981" max="9981" width="18.5703125" style="9" customWidth="1"/>
    <col min="9982" max="9982" width="18.140625" style="9" customWidth="1"/>
    <col min="9983" max="9983" width="15.140625" style="9" customWidth="1"/>
    <col min="9984" max="9984" width="21.140625" style="9" customWidth="1"/>
    <col min="9985" max="9985" width="17.5703125" style="9" customWidth="1"/>
    <col min="9986" max="9986" width="19.7109375" style="9" customWidth="1"/>
    <col min="9987" max="9987" width="15.5703125" style="9" customWidth="1"/>
    <col min="9988" max="9988" width="19.42578125" style="9" customWidth="1"/>
    <col min="9989" max="9989" width="17.7109375" style="9" customWidth="1"/>
    <col min="9990" max="9991" width="15.42578125" style="9" customWidth="1"/>
    <col min="9992" max="9992" width="0" style="9" hidden="1" customWidth="1"/>
    <col min="9993" max="9993" width="16.140625" style="9" customWidth="1"/>
    <col min="9994" max="10226" width="9.140625" style="9"/>
    <col min="10227" max="10227" width="32.5703125" style="9" customWidth="1"/>
    <col min="10228" max="10229" width="15.28515625" style="9" customWidth="1"/>
    <col min="10230" max="10230" width="15" style="9" customWidth="1"/>
    <col min="10231" max="10231" width="14.5703125" style="9" customWidth="1"/>
    <col min="10232" max="10232" width="16.85546875" style="9" customWidth="1"/>
    <col min="10233" max="10233" width="14.140625" style="9" customWidth="1"/>
    <col min="10234" max="10234" width="18.140625" style="9" customWidth="1"/>
    <col min="10235" max="10235" width="14.7109375" style="9" customWidth="1"/>
    <col min="10236" max="10236" width="19.28515625" style="9" customWidth="1"/>
    <col min="10237" max="10237" width="18.5703125" style="9" customWidth="1"/>
    <col min="10238" max="10238" width="18.140625" style="9" customWidth="1"/>
    <col min="10239" max="10239" width="15.140625" style="9" customWidth="1"/>
    <col min="10240" max="10240" width="21.140625" style="9" customWidth="1"/>
    <col min="10241" max="10241" width="17.5703125" style="9" customWidth="1"/>
    <col min="10242" max="10242" width="19.7109375" style="9" customWidth="1"/>
    <col min="10243" max="10243" width="15.5703125" style="9" customWidth="1"/>
    <col min="10244" max="10244" width="19.42578125" style="9" customWidth="1"/>
    <col min="10245" max="10245" width="17.7109375" style="9" customWidth="1"/>
    <col min="10246" max="10247" width="15.42578125" style="9" customWidth="1"/>
    <col min="10248" max="10248" width="0" style="9" hidden="1" customWidth="1"/>
    <col min="10249" max="10249" width="16.140625" style="9" customWidth="1"/>
    <col min="10250" max="10482" width="9.140625" style="9"/>
    <col min="10483" max="10483" width="32.5703125" style="9" customWidth="1"/>
    <col min="10484" max="10485" width="15.28515625" style="9" customWidth="1"/>
    <col min="10486" max="10486" width="15" style="9" customWidth="1"/>
    <col min="10487" max="10487" width="14.5703125" style="9" customWidth="1"/>
    <col min="10488" max="10488" width="16.85546875" style="9" customWidth="1"/>
    <col min="10489" max="10489" width="14.140625" style="9" customWidth="1"/>
    <col min="10490" max="10490" width="18.140625" style="9" customWidth="1"/>
    <col min="10491" max="10491" width="14.7109375" style="9" customWidth="1"/>
    <col min="10492" max="10492" width="19.28515625" style="9" customWidth="1"/>
    <col min="10493" max="10493" width="18.5703125" style="9" customWidth="1"/>
    <col min="10494" max="10494" width="18.140625" style="9" customWidth="1"/>
    <col min="10495" max="10495" width="15.140625" style="9" customWidth="1"/>
    <col min="10496" max="10496" width="21.140625" style="9" customWidth="1"/>
    <col min="10497" max="10497" width="17.5703125" style="9" customWidth="1"/>
    <col min="10498" max="10498" width="19.7109375" style="9" customWidth="1"/>
    <col min="10499" max="10499" width="15.5703125" style="9" customWidth="1"/>
    <col min="10500" max="10500" width="19.42578125" style="9" customWidth="1"/>
    <col min="10501" max="10501" width="17.7109375" style="9" customWidth="1"/>
    <col min="10502" max="10503" width="15.42578125" style="9" customWidth="1"/>
    <col min="10504" max="10504" width="0" style="9" hidden="1" customWidth="1"/>
    <col min="10505" max="10505" width="16.140625" style="9" customWidth="1"/>
    <col min="10506" max="10738" width="9.140625" style="9"/>
    <col min="10739" max="10739" width="32.5703125" style="9" customWidth="1"/>
    <col min="10740" max="10741" width="15.28515625" style="9" customWidth="1"/>
    <col min="10742" max="10742" width="15" style="9" customWidth="1"/>
    <col min="10743" max="10743" width="14.5703125" style="9" customWidth="1"/>
    <col min="10744" max="10744" width="16.85546875" style="9" customWidth="1"/>
    <col min="10745" max="10745" width="14.140625" style="9" customWidth="1"/>
    <col min="10746" max="10746" width="18.140625" style="9" customWidth="1"/>
    <col min="10747" max="10747" width="14.7109375" style="9" customWidth="1"/>
    <col min="10748" max="10748" width="19.28515625" style="9" customWidth="1"/>
    <col min="10749" max="10749" width="18.5703125" style="9" customWidth="1"/>
    <col min="10750" max="10750" width="18.140625" style="9" customWidth="1"/>
    <col min="10751" max="10751" width="15.140625" style="9" customWidth="1"/>
    <col min="10752" max="10752" width="21.140625" style="9" customWidth="1"/>
    <col min="10753" max="10753" width="17.5703125" style="9" customWidth="1"/>
    <col min="10754" max="10754" width="19.7109375" style="9" customWidth="1"/>
    <col min="10755" max="10755" width="15.5703125" style="9" customWidth="1"/>
    <col min="10756" max="10756" width="19.42578125" style="9" customWidth="1"/>
    <col min="10757" max="10757" width="17.7109375" style="9" customWidth="1"/>
    <col min="10758" max="10759" width="15.42578125" style="9" customWidth="1"/>
    <col min="10760" max="10760" width="0" style="9" hidden="1" customWidth="1"/>
    <col min="10761" max="10761" width="16.140625" style="9" customWidth="1"/>
    <col min="10762" max="10994" width="9.140625" style="9"/>
    <col min="10995" max="10995" width="32.5703125" style="9" customWidth="1"/>
    <col min="10996" max="10997" width="15.28515625" style="9" customWidth="1"/>
    <col min="10998" max="10998" width="15" style="9" customWidth="1"/>
    <col min="10999" max="10999" width="14.5703125" style="9" customWidth="1"/>
    <col min="11000" max="11000" width="16.85546875" style="9" customWidth="1"/>
    <col min="11001" max="11001" width="14.140625" style="9" customWidth="1"/>
    <col min="11002" max="11002" width="18.140625" style="9" customWidth="1"/>
    <col min="11003" max="11003" width="14.7109375" style="9" customWidth="1"/>
    <col min="11004" max="11004" width="19.28515625" style="9" customWidth="1"/>
    <col min="11005" max="11005" width="18.5703125" style="9" customWidth="1"/>
    <col min="11006" max="11006" width="18.140625" style="9" customWidth="1"/>
    <col min="11007" max="11007" width="15.140625" style="9" customWidth="1"/>
    <col min="11008" max="11008" width="21.140625" style="9" customWidth="1"/>
    <col min="11009" max="11009" width="17.5703125" style="9" customWidth="1"/>
    <col min="11010" max="11010" width="19.7109375" style="9" customWidth="1"/>
    <col min="11011" max="11011" width="15.5703125" style="9" customWidth="1"/>
    <col min="11012" max="11012" width="19.42578125" style="9" customWidth="1"/>
    <col min="11013" max="11013" width="17.7109375" style="9" customWidth="1"/>
    <col min="11014" max="11015" width="15.42578125" style="9" customWidth="1"/>
    <col min="11016" max="11016" width="0" style="9" hidden="1" customWidth="1"/>
    <col min="11017" max="11017" width="16.140625" style="9" customWidth="1"/>
    <col min="11018" max="11250" width="9.140625" style="9"/>
    <col min="11251" max="11251" width="32.5703125" style="9" customWidth="1"/>
    <col min="11252" max="11253" width="15.28515625" style="9" customWidth="1"/>
    <col min="11254" max="11254" width="15" style="9" customWidth="1"/>
    <col min="11255" max="11255" width="14.5703125" style="9" customWidth="1"/>
    <col min="11256" max="11256" width="16.85546875" style="9" customWidth="1"/>
    <col min="11257" max="11257" width="14.140625" style="9" customWidth="1"/>
    <col min="11258" max="11258" width="18.140625" style="9" customWidth="1"/>
    <col min="11259" max="11259" width="14.7109375" style="9" customWidth="1"/>
    <col min="11260" max="11260" width="19.28515625" style="9" customWidth="1"/>
    <col min="11261" max="11261" width="18.5703125" style="9" customWidth="1"/>
    <col min="11262" max="11262" width="18.140625" style="9" customWidth="1"/>
    <col min="11263" max="11263" width="15.140625" style="9" customWidth="1"/>
    <col min="11264" max="11264" width="21.140625" style="9" customWidth="1"/>
    <col min="11265" max="11265" width="17.5703125" style="9" customWidth="1"/>
    <col min="11266" max="11266" width="19.7109375" style="9" customWidth="1"/>
    <col min="11267" max="11267" width="15.5703125" style="9" customWidth="1"/>
    <col min="11268" max="11268" width="19.42578125" style="9" customWidth="1"/>
    <col min="11269" max="11269" width="17.7109375" style="9" customWidth="1"/>
    <col min="11270" max="11271" width="15.42578125" style="9" customWidth="1"/>
    <col min="11272" max="11272" width="0" style="9" hidden="1" customWidth="1"/>
    <col min="11273" max="11273" width="16.140625" style="9" customWidth="1"/>
    <col min="11274" max="11506" width="9.140625" style="9"/>
    <col min="11507" max="11507" width="32.5703125" style="9" customWidth="1"/>
    <col min="11508" max="11509" width="15.28515625" style="9" customWidth="1"/>
    <col min="11510" max="11510" width="15" style="9" customWidth="1"/>
    <col min="11511" max="11511" width="14.5703125" style="9" customWidth="1"/>
    <col min="11512" max="11512" width="16.85546875" style="9" customWidth="1"/>
    <col min="11513" max="11513" width="14.140625" style="9" customWidth="1"/>
    <col min="11514" max="11514" width="18.140625" style="9" customWidth="1"/>
    <col min="11515" max="11515" width="14.7109375" style="9" customWidth="1"/>
    <col min="11516" max="11516" width="19.28515625" style="9" customWidth="1"/>
    <col min="11517" max="11517" width="18.5703125" style="9" customWidth="1"/>
    <col min="11518" max="11518" width="18.140625" style="9" customWidth="1"/>
    <col min="11519" max="11519" width="15.140625" style="9" customWidth="1"/>
    <col min="11520" max="11520" width="21.140625" style="9" customWidth="1"/>
    <col min="11521" max="11521" width="17.5703125" style="9" customWidth="1"/>
    <col min="11522" max="11522" width="19.7109375" style="9" customWidth="1"/>
    <col min="11523" max="11523" width="15.5703125" style="9" customWidth="1"/>
    <col min="11524" max="11524" width="19.42578125" style="9" customWidth="1"/>
    <col min="11525" max="11525" width="17.7109375" style="9" customWidth="1"/>
    <col min="11526" max="11527" width="15.42578125" style="9" customWidth="1"/>
    <col min="11528" max="11528" width="0" style="9" hidden="1" customWidth="1"/>
    <col min="11529" max="11529" width="16.140625" style="9" customWidth="1"/>
    <col min="11530" max="11762" width="9.140625" style="9"/>
    <col min="11763" max="11763" width="32.5703125" style="9" customWidth="1"/>
    <col min="11764" max="11765" width="15.28515625" style="9" customWidth="1"/>
    <col min="11766" max="11766" width="15" style="9" customWidth="1"/>
    <col min="11767" max="11767" width="14.5703125" style="9" customWidth="1"/>
    <col min="11768" max="11768" width="16.85546875" style="9" customWidth="1"/>
    <col min="11769" max="11769" width="14.140625" style="9" customWidth="1"/>
    <col min="11770" max="11770" width="18.140625" style="9" customWidth="1"/>
    <col min="11771" max="11771" width="14.7109375" style="9" customWidth="1"/>
    <col min="11772" max="11772" width="19.28515625" style="9" customWidth="1"/>
    <col min="11773" max="11773" width="18.5703125" style="9" customWidth="1"/>
    <col min="11774" max="11774" width="18.140625" style="9" customWidth="1"/>
    <col min="11775" max="11775" width="15.140625" style="9" customWidth="1"/>
    <col min="11776" max="11776" width="21.140625" style="9" customWidth="1"/>
    <col min="11777" max="11777" width="17.5703125" style="9" customWidth="1"/>
    <col min="11778" max="11778" width="19.7109375" style="9" customWidth="1"/>
    <col min="11779" max="11779" width="15.5703125" style="9" customWidth="1"/>
    <col min="11780" max="11780" width="19.42578125" style="9" customWidth="1"/>
    <col min="11781" max="11781" width="17.7109375" style="9" customWidth="1"/>
    <col min="11782" max="11783" width="15.42578125" style="9" customWidth="1"/>
    <col min="11784" max="11784" width="0" style="9" hidden="1" customWidth="1"/>
    <col min="11785" max="11785" width="16.140625" style="9" customWidth="1"/>
    <col min="11786" max="12018" width="9.140625" style="9"/>
    <col min="12019" max="12019" width="32.5703125" style="9" customWidth="1"/>
    <col min="12020" max="12021" width="15.28515625" style="9" customWidth="1"/>
    <col min="12022" max="12022" width="15" style="9" customWidth="1"/>
    <col min="12023" max="12023" width="14.5703125" style="9" customWidth="1"/>
    <col min="12024" max="12024" width="16.85546875" style="9" customWidth="1"/>
    <col min="12025" max="12025" width="14.140625" style="9" customWidth="1"/>
    <col min="12026" max="12026" width="18.140625" style="9" customWidth="1"/>
    <col min="12027" max="12027" width="14.7109375" style="9" customWidth="1"/>
    <col min="12028" max="12028" width="19.28515625" style="9" customWidth="1"/>
    <col min="12029" max="12029" width="18.5703125" style="9" customWidth="1"/>
    <col min="12030" max="12030" width="18.140625" style="9" customWidth="1"/>
    <col min="12031" max="12031" width="15.140625" style="9" customWidth="1"/>
    <col min="12032" max="12032" width="21.140625" style="9" customWidth="1"/>
    <col min="12033" max="12033" width="17.5703125" style="9" customWidth="1"/>
    <col min="12034" max="12034" width="19.7109375" style="9" customWidth="1"/>
    <col min="12035" max="12035" width="15.5703125" style="9" customWidth="1"/>
    <col min="12036" max="12036" width="19.42578125" style="9" customWidth="1"/>
    <col min="12037" max="12037" width="17.7109375" style="9" customWidth="1"/>
    <col min="12038" max="12039" width="15.42578125" style="9" customWidth="1"/>
    <col min="12040" max="12040" width="0" style="9" hidden="1" customWidth="1"/>
    <col min="12041" max="12041" width="16.140625" style="9" customWidth="1"/>
    <col min="12042" max="12274" width="9.140625" style="9"/>
    <col min="12275" max="12275" width="32.5703125" style="9" customWidth="1"/>
    <col min="12276" max="12277" width="15.28515625" style="9" customWidth="1"/>
    <col min="12278" max="12278" width="15" style="9" customWidth="1"/>
    <col min="12279" max="12279" width="14.5703125" style="9" customWidth="1"/>
    <col min="12280" max="12280" width="16.85546875" style="9" customWidth="1"/>
    <col min="12281" max="12281" width="14.140625" style="9" customWidth="1"/>
    <col min="12282" max="12282" width="18.140625" style="9" customWidth="1"/>
    <col min="12283" max="12283" width="14.7109375" style="9" customWidth="1"/>
    <col min="12284" max="12284" width="19.28515625" style="9" customWidth="1"/>
    <col min="12285" max="12285" width="18.5703125" style="9" customWidth="1"/>
    <col min="12286" max="12286" width="18.140625" style="9" customWidth="1"/>
    <col min="12287" max="12287" width="15.140625" style="9" customWidth="1"/>
    <col min="12288" max="12288" width="21.140625" style="9" customWidth="1"/>
    <col min="12289" max="12289" width="17.5703125" style="9" customWidth="1"/>
    <col min="12290" max="12290" width="19.7109375" style="9" customWidth="1"/>
    <col min="12291" max="12291" width="15.5703125" style="9" customWidth="1"/>
    <col min="12292" max="12292" width="19.42578125" style="9" customWidth="1"/>
    <col min="12293" max="12293" width="17.7109375" style="9" customWidth="1"/>
    <col min="12294" max="12295" width="15.42578125" style="9" customWidth="1"/>
    <col min="12296" max="12296" width="0" style="9" hidden="1" customWidth="1"/>
    <col min="12297" max="12297" width="16.140625" style="9" customWidth="1"/>
    <col min="12298" max="12530" width="9.140625" style="9"/>
    <col min="12531" max="12531" width="32.5703125" style="9" customWidth="1"/>
    <col min="12532" max="12533" width="15.28515625" style="9" customWidth="1"/>
    <col min="12534" max="12534" width="15" style="9" customWidth="1"/>
    <col min="12535" max="12535" width="14.5703125" style="9" customWidth="1"/>
    <col min="12536" max="12536" width="16.85546875" style="9" customWidth="1"/>
    <col min="12537" max="12537" width="14.140625" style="9" customWidth="1"/>
    <col min="12538" max="12538" width="18.140625" style="9" customWidth="1"/>
    <col min="12539" max="12539" width="14.7109375" style="9" customWidth="1"/>
    <col min="12540" max="12540" width="19.28515625" style="9" customWidth="1"/>
    <col min="12541" max="12541" width="18.5703125" style="9" customWidth="1"/>
    <col min="12542" max="12542" width="18.140625" style="9" customWidth="1"/>
    <col min="12543" max="12543" width="15.140625" style="9" customWidth="1"/>
    <col min="12544" max="12544" width="21.140625" style="9" customWidth="1"/>
    <col min="12545" max="12545" width="17.5703125" style="9" customWidth="1"/>
    <col min="12546" max="12546" width="19.7109375" style="9" customWidth="1"/>
    <col min="12547" max="12547" width="15.5703125" style="9" customWidth="1"/>
    <col min="12548" max="12548" width="19.42578125" style="9" customWidth="1"/>
    <col min="12549" max="12549" width="17.7109375" style="9" customWidth="1"/>
    <col min="12550" max="12551" width="15.42578125" style="9" customWidth="1"/>
    <col min="12552" max="12552" width="0" style="9" hidden="1" customWidth="1"/>
    <col min="12553" max="12553" width="16.140625" style="9" customWidth="1"/>
    <col min="12554" max="12786" width="9.140625" style="9"/>
    <col min="12787" max="12787" width="32.5703125" style="9" customWidth="1"/>
    <col min="12788" max="12789" width="15.28515625" style="9" customWidth="1"/>
    <col min="12790" max="12790" width="15" style="9" customWidth="1"/>
    <col min="12791" max="12791" width="14.5703125" style="9" customWidth="1"/>
    <col min="12792" max="12792" width="16.85546875" style="9" customWidth="1"/>
    <col min="12793" max="12793" width="14.140625" style="9" customWidth="1"/>
    <col min="12794" max="12794" width="18.140625" style="9" customWidth="1"/>
    <col min="12795" max="12795" width="14.7109375" style="9" customWidth="1"/>
    <col min="12796" max="12796" width="19.28515625" style="9" customWidth="1"/>
    <col min="12797" max="12797" width="18.5703125" style="9" customWidth="1"/>
    <col min="12798" max="12798" width="18.140625" style="9" customWidth="1"/>
    <col min="12799" max="12799" width="15.140625" style="9" customWidth="1"/>
    <col min="12800" max="12800" width="21.140625" style="9" customWidth="1"/>
    <col min="12801" max="12801" width="17.5703125" style="9" customWidth="1"/>
    <col min="12802" max="12802" width="19.7109375" style="9" customWidth="1"/>
    <col min="12803" max="12803" width="15.5703125" style="9" customWidth="1"/>
    <col min="12804" max="12804" width="19.42578125" style="9" customWidth="1"/>
    <col min="12805" max="12805" width="17.7109375" style="9" customWidth="1"/>
    <col min="12806" max="12807" width="15.42578125" style="9" customWidth="1"/>
    <col min="12808" max="12808" width="0" style="9" hidden="1" customWidth="1"/>
    <col min="12809" max="12809" width="16.140625" style="9" customWidth="1"/>
    <col min="12810" max="13042" width="9.140625" style="9"/>
    <col min="13043" max="13043" width="32.5703125" style="9" customWidth="1"/>
    <col min="13044" max="13045" width="15.28515625" style="9" customWidth="1"/>
    <col min="13046" max="13046" width="15" style="9" customWidth="1"/>
    <col min="13047" max="13047" width="14.5703125" style="9" customWidth="1"/>
    <col min="13048" max="13048" width="16.85546875" style="9" customWidth="1"/>
    <col min="13049" max="13049" width="14.140625" style="9" customWidth="1"/>
    <col min="13050" max="13050" width="18.140625" style="9" customWidth="1"/>
    <col min="13051" max="13051" width="14.7109375" style="9" customWidth="1"/>
    <col min="13052" max="13052" width="19.28515625" style="9" customWidth="1"/>
    <col min="13053" max="13053" width="18.5703125" style="9" customWidth="1"/>
    <col min="13054" max="13054" width="18.140625" style="9" customWidth="1"/>
    <col min="13055" max="13055" width="15.140625" style="9" customWidth="1"/>
    <col min="13056" max="13056" width="21.140625" style="9" customWidth="1"/>
    <col min="13057" max="13057" width="17.5703125" style="9" customWidth="1"/>
    <col min="13058" max="13058" width="19.7109375" style="9" customWidth="1"/>
    <col min="13059" max="13059" width="15.5703125" style="9" customWidth="1"/>
    <col min="13060" max="13060" width="19.42578125" style="9" customWidth="1"/>
    <col min="13061" max="13061" width="17.7109375" style="9" customWidth="1"/>
    <col min="13062" max="13063" width="15.42578125" style="9" customWidth="1"/>
    <col min="13064" max="13064" width="0" style="9" hidden="1" customWidth="1"/>
    <col min="13065" max="13065" width="16.140625" style="9" customWidth="1"/>
    <col min="13066" max="13298" width="9.140625" style="9"/>
    <col min="13299" max="13299" width="32.5703125" style="9" customWidth="1"/>
    <col min="13300" max="13301" width="15.28515625" style="9" customWidth="1"/>
    <col min="13302" max="13302" width="15" style="9" customWidth="1"/>
    <col min="13303" max="13303" width="14.5703125" style="9" customWidth="1"/>
    <col min="13304" max="13304" width="16.85546875" style="9" customWidth="1"/>
    <col min="13305" max="13305" width="14.140625" style="9" customWidth="1"/>
    <col min="13306" max="13306" width="18.140625" style="9" customWidth="1"/>
    <col min="13307" max="13307" width="14.7109375" style="9" customWidth="1"/>
    <col min="13308" max="13308" width="19.28515625" style="9" customWidth="1"/>
    <col min="13309" max="13309" width="18.5703125" style="9" customWidth="1"/>
    <col min="13310" max="13310" width="18.140625" style="9" customWidth="1"/>
    <col min="13311" max="13311" width="15.140625" style="9" customWidth="1"/>
    <col min="13312" max="13312" width="21.140625" style="9" customWidth="1"/>
    <col min="13313" max="13313" width="17.5703125" style="9" customWidth="1"/>
    <col min="13314" max="13314" width="19.7109375" style="9" customWidth="1"/>
    <col min="13315" max="13315" width="15.5703125" style="9" customWidth="1"/>
    <col min="13316" max="13316" width="19.42578125" style="9" customWidth="1"/>
    <col min="13317" max="13317" width="17.7109375" style="9" customWidth="1"/>
    <col min="13318" max="13319" width="15.42578125" style="9" customWidth="1"/>
    <col min="13320" max="13320" width="0" style="9" hidden="1" customWidth="1"/>
    <col min="13321" max="13321" width="16.140625" style="9" customWidth="1"/>
    <col min="13322" max="13554" width="9.140625" style="9"/>
    <col min="13555" max="13555" width="32.5703125" style="9" customWidth="1"/>
    <col min="13556" max="13557" width="15.28515625" style="9" customWidth="1"/>
    <col min="13558" max="13558" width="15" style="9" customWidth="1"/>
    <col min="13559" max="13559" width="14.5703125" style="9" customWidth="1"/>
    <col min="13560" max="13560" width="16.85546875" style="9" customWidth="1"/>
    <col min="13561" max="13561" width="14.140625" style="9" customWidth="1"/>
    <col min="13562" max="13562" width="18.140625" style="9" customWidth="1"/>
    <col min="13563" max="13563" width="14.7109375" style="9" customWidth="1"/>
    <col min="13564" max="13564" width="19.28515625" style="9" customWidth="1"/>
    <col min="13565" max="13565" width="18.5703125" style="9" customWidth="1"/>
    <col min="13566" max="13566" width="18.140625" style="9" customWidth="1"/>
    <col min="13567" max="13567" width="15.140625" style="9" customWidth="1"/>
    <col min="13568" max="13568" width="21.140625" style="9" customWidth="1"/>
    <col min="13569" max="13569" width="17.5703125" style="9" customWidth="1"/>
    <col min="13570" max="13570" width="19.7109375" style="9" customWidth="1"/>
    <col min="13571" max="13571" width="15.5703125" style="9" customWidth="1"/>
    <col min="13572" max="13572" width="19.42578125" style="9" customWidth="1"/>
    <col min="13573" max="13573" width="17.7109375" style="9" customWidth="1"/>
    <col min="13574" max="13575" width="15.42578125" style="9" customWidth="1"/>
    <col min="13576" max="13576" width="0" style="9" hidden="1" customWidth="1"/>
    <col min="13577" max="13577" width="16.140625" style="9" customWidth="1"/>
    <col min="13578" max="13810" width="9.140625" style="9"/>
    <col min="13811" max="13811" width="32.5703125" style="9" customWidth="1"/>
    <col min="13812" max="13813" width="15.28515625" style="9" customWidth="1"/>
    <col min="13814" max="13814" width="15" style="9" customWidth="1"/>
    <col min="13815" max="13815" width="14.5703125" style="9" customWidth="1"/>
    <col min="13816" max="13816" width="16.85546875" style="9" customWidth="1"/>
    <col min="13817" max="13817" width="14.140625" style="9" customWidth="1"/>
    <col min="13818" max="13818" width="18.140625" style="9" customWidth="1"/>
    <col min="13819" max="13819" width="14.7109375" style="9" customWidth="1"/>
    <col min="13820" max="13820" width="19.28515625" style="9" customWidth="1"/>
    <col min="13821" max="13821" width="18.5703125" style="9" customWidth="1"/>
    <col min="13822" max="13822" width="18.140625" style="9" customWidth="1"/>
    <col min="13823" max="13823" width="15.140625" style="9" customWidth="1"/>
    <col min="13824" max="13824" width="21.140625" style="9" customWidth="1"/>
    <col min="13825" max="13825" width="17.5703125" style="9" customWidth="1"/>
    <col min="13826" max="13826" width="19.7109375" style="9" customWidth="1"/>
    <col min="13827" max="13827" width="15.5703125" style="9" customWidth="1"/>
    <col min="13828" max="13828" width="19.42578125" style="9" customWidth="1"/>
    <col min="13829" max="13829" width="17.7109375" style="9" customWidth="1"/>
    <col min="13830" max="13831" width="15.42578125" style="9" customWidth="1"/>
    <col min="13832" max="13832" width="0" style="9" hidden="1" customWidth="1"/>
    <col min="13833" max="13833" width="16.140625" style="9" customWidth="1"/>
    <col min="13834" max="14066" width="9.140625" style="9"/>
    <col min="14067" max="14067" width="32.5703125" style="9" customWidth="1"/>
    <col min="14068" max="14069" width="15.28515625" style="9" customWidth="1"/>
    <col min="14070" max="14070" width="15" style="9" customWidth="1"/>
    <col min="14071" max="14071" width="14.5703125" style="9" customWidth="1"/>
    <col min="14072" max="14072" width="16.85546875" style="9" customWidth="1"/>
    <col min="14073" max="14073" width="14.140625" style="9" customWidth="1"/>
    <col min="14074" max="14074" width="18.140625" style="9" customWidth="1"/>
    <col min="14075" max="14075" width="14.7109375" style="9" customWidth="1"/>
    <col min="14076" max="14076" width="19.28515625" style="9" customWidth="1"/>
    <col min="14077" max="14077" width="18.5703125" style="9" customWidth="1"/>
    <col min="14078" max="14078" width="18.140625" style="9" customWidth="1"/>
    <col min="14079" max="14079" width="15.140625" style="9" customWidth="1"/>
    <col min="14080" max="14080" width="21.140625" style="9" customWidth="1"/>
    <col min="14081" max="14081" width="17.5703125" style="9" customWidth="1"/>
    <col min="14082" max="14082" width="19.7109375" style="9" customWidth="1"/>
    <col min="14083" max="14083" width="15.5703125" style="9" customWidth="1"/>
    <col min="14084" max="14084" width="19.42578125" style="9" customWidth="1"/>
    <col min="14085" max="14085" width="17.7109375" style="9" customWidth="1"/>
    <col min="14086" max="14087" width="15.42578125" style="9" customWidth="1"/>
    <col min="14088" max="14088" width="0" style="9" hidden="1" customWidth="1"/>
    <col min="14089" max="14089" width="16.140625" style="9" customWidth="1"/>
    <col min="14090" max="14322" width="9.140625" style="9"/>
    <col min="14323" max="14323" width="32.5703125" style="9" customWidth="1"/>
    <col min="14324" max="14325" width="15.28515625" style="9" customWidth="1"/>
    <col min="14326" max="14326" width="15" style="9" customWidth="1"/>
    <col min="14327" max="14327" width="14.5703125" style="9" customWidth="1"/>
    <col min="14328" max="14328" width="16.85546875" style="9" customWidth="1"/>
    <col min="14329" max="14329" width="14.140625" style="9" customWidth="1"/>
    <col min="14330" max="14330" width="18.140625" style="9" customWidth="1"/>
    <col min="14331" max="14331" width="14.7109375" style="9" customWidth="1"/>
    <col min="14332" max="14332" width="19.28515625" style="9" customWidth="1"/>
    <col min="14333" max="14333" width="18.5703125" style="9" customWidth="1"/>
    <col min="14334" max="14334" width="18.140625" style="9" customWidth="1"/>
    <col min="14335" max="14335" width="15.140625" style="9" customWidth="1"/>
    <col min="14336" max="14336" width="21.140625" style="9" customWidth="1"/>
    <col min="14337" max="14337" width="17.5703125" style="9" customWidth="1"/>
    <col min="14338" max="14338" width="19.7109375" style="9" customWidth="1"/>
    <col min="14339" max="14339" width="15.5703125" style="9" customWidth="1"/>
    <col min="14340" max="14340" width="19.42578125" style="9" customWidth="1"/>
    <col min="14341" max="14341" width="17.7109375" style="9" customWidth="1"/>
    <col min="14342" max="14343" width="15.42578125" style="9" customWidth="1"/>
    <col min="14344" max="14344" width="0" style="9" hidden="1" customWidth="1"/>
    <col min="14345" max="14345" width="16.140625" style="9" customWidth="1"/>
    <col min="14346" max="14578" width="9.140625" style="9"/>
    <col min="14579" max="14579" width="32.5703125" style="9" customWidth="1"/>
    <col min="14580" max="14581" width="15.28515625" style="9" customWidth="1"/>
    <col min="14582" max="14582" width="15" style="9" customWidth="1"/>
    <col min="14583" max="14583" width="14.5703125" style="9" customWidth="1"/>
    <col min="14584" max="14584" width="16.85546875" style="9" customWidth="1"/>
    <col min="14585" max="14585" width="14.140625" style="9" customWidth="1"/>
    <col min="14586" max="14586" width="18.140625" style="9" customWidth="1"/>
    <col min="14587" max="14587" width="14.7109375" style="9" customWidth="1"/>
    <col min="14588" max="14588" width="19.28515625" style="9" customWidth="1"/>
    <col min="14589" max="14589" width="18.5703125" style="9" customWidth="1"/>
    <col min="14590" max="14590" width="18.140625" style="9" customWidth="1"/>
    <col min="14591" max="14591" width="15.140625" style="9" customWidth="1"/>
    <col min="14592" max="14592" width="21.140625" style="9" customWidth="1"/>
    <col min="14593" max="14593" width="17.5703125" style="9" customWidth="1"/>
    <col min="14594" max="14594" width="19.7109375" style="9" customWidth="1"/>
    <col min="14595" max="14595" width="15.5703125" style="9" customWidth="1"/>
    <col min="14596" max="14596" width="19.42578125" style="9" customWidth="1"/>
    <col min="14597" max="14597" width="17.7109375" style="9" customWidth="1"/>
    <col min="14598" max="14599" width="15.42578125" style="9" customWidth="1"/>
    <col min="14600" max="14600" width="0" style="9" hidden="1" customWidth="1"/>
    <col min="14601" max="14601" width="16.140625" style="9" customWidth="1"/>
    <col min="14602" max="14834" width="9.140625" style="9"/>
    <col min="14835" max="14835" width="32.5703125" style="9" customWidth="1"/>
    <col min="14836" max="14837" width="15.28515625" style="9" customWidth="1"/>
    <col min="14838" max="14838" width="15" style="9" customWidth="1"/>
    <col min="14839" max="14839" width="14.5703125" style="9" customWidth="1"/>
    <col min="14840" max="14840" width="16.85546875" style="9" customWidth="1"/>
    <col min="14841" max="14841" width="14.140625" style="9" customWidth="1"/>
    <col min="14842" max="14842" width="18.140625" style="9" customWidth="1"/>
    <col min="14843" max="14843" width="14.7109375" style="9" customWidth="1"/>
    <col min="14844" max="14844" width="19.28515625" style="9" customWidth="1"/>
    <col min="14845" max="14845" width="18.5703125" style="9" customWidth="1"/>
    <col min="14846" max="14846" width="18.140625" style="9" customWidth="1"/>
    <col min="14847" max="14847" width="15.140625" style="9" customWidth="1"/>
    <col min="14848" max="14848" width="21.140625" style="9" customWidth="1"/>
    <col min="14849" max="14849" width="17.5703125" style="9" customWidth="1"/>
    <col min="14850" max="14850" width="19.7109375" style="9" customWidth="1"/>
    <col min="14851" max="14851" width="15.5703125" style="9" customWidth="1"/>
    <col min="14852" max="14852" width="19.42578125" style="9" customWidth="1"/>
    <col min="14853" max="14853" width="17.7109375" style="9" customWidth="1"/>
    <col min="14854" max="14855" width="15.42578125" style="9" customWidth="1"/>
    <col min="14856" max="14856" width="0" style="9" hidden="1" customWidth="1"/>
    <col min="14857" max="14857" width="16.140625" style="9" customWidth="1"/>
    <col min="14858" max="15090" width="9.140625" style="9"/>
    <col min="15091" max="15091" width="32.5703125" style="9" customWidth="1"/>
    <col min="15092" max="15093" width="15.28515625" style="9" customWidth="1"/>
    <col min="15094" max="15094" width="15" style="9" customWidth="1"/>
    <col min="15095" max="15095" width="14.5703125" style="9" customWidth="1"/>
    <col min="15096" max="15096" width="16.85546875" style="9" customWidth="1"/>
    <col min="15097" max="15097" width="14.140625" style="9" customWidth="1"/>
    <col min="15098" max="15098" width="18.140625" style="9" customWidth="1"/>
    <col min="15099" max="15099" width="14.7109375" style="9" customWidth="1"/>
    <col min="15100" max="15100" width="19.28515625" style="9" customWidth="1"/>
    <col min="15101" max="15101" width="18.5703125" style="9" customWidth="1"/>
    <col min="15102" max="15102" width="18.140625" style="9" customWidth="1"/>
    <col min="15103" max="15103" width="15.140625" style="9" customWidth="1"/>
    <col min="15104" max="15104" width="21.140625" style="9" customWidth="1"/>
    <col min="15105" max="15105" width="17.5703125" style="9" customWidth="1"/>
    <col min="15106" max="15106" width="19.7109375" style="9" customWidth="1"/>
    <col min="15107" max="15107" width="15.5703125" style="9" customWidth="1"/>
    <col min="15108" max="15108" width="19.42578125" style="9" customWidth="1"/>
    <col min="15109" max="15109" width="17.7109375" style="9" customWidth="1"/>
    <col min="15110" max="15111" width="15.42578125" style="9" customWidth="1"/>
    <col min="15112" max="15112" width="0" style="9" hidden="1" customWidth="1"/>
    <col min="15113" max="15113" width="16.140625" style="9" customWidth="1"/>
    <col min="15114" max="15346" width="9.140625" style="9"/>
    <col min="15347" max="15347" width="32.5703125" style="9" customWidth="1"/>
    <col min="15348" max="15349" width="15.28515625" style="9" customWidth="1"/>
    <col min="15350" max="15350" width="15" style="9" customWidth="1"/>
    <col min="15351" max="15351" width="14.5703125" style="9" customWidth="1"/>
    <col min="15352" max="15352" width="16.85546875" style="9" customWidth="1"/>
    <col min="15353" max="15353" width="14.140625" style="9" customWidth="1"/>
    <col min="15354" max="15354" width="18.140625" style="9" customWidth="1"/>
    <col min="15355" max="15355" width="14.7109375" style="9" customWidth="1"/>
    <col min="15356" max="15356" width="19.28515625" style="9" customWidth="1"/>
    <col min="15357" max="15357" width="18.5703125" style="9" customWidth="1"/>
    <col min="15358" max="15358" width="18.140625" style="9" customWidth="1"/>
    <col min="15359" max="15359" width="15.140625" style="9" customWidth="1"/>
    <col min="15360" max="15360" width="21.140625" style="9" customWidth="1"/>
    <col min="15361" max="15361" width="17.5703125" style="9" customWidth="1"/>
    <col min="15362" max="15362" width="19.7109375" style="9" customWidth="1"/>
    <col min="15363" max="15363" width="15.5703125" style="9" customWidth="1"/>
    <col min="15364" max="15364" width="19.42578125" style="9" customWidth="1"/>
    <col min="15365" max="15365" width="17.7109375" style="9" customWidth="1"/>
    <col min="15366" max="15367" width="15.42578125" style="9" customWidth="1"/>
    <col min="15368" max="15368" width="0" style="9" hidden="1" customWidth="1"/>
    <col min="15369" max="15369" width="16.140625" style="9" customWidth="1"/>
    <col min="15370" max="15602" width="9.140625" style="9"/>
    <col min="15603" max="15603" width="32.5703125" style="9" customWidth="1"/>
    <col min="15604" max="15605" width="15.28515625" style="9" customWidth="1"/>
    <col min="15606" max="15606" width="15" style="9" customWidth="1"/>
    <col min="15607" max="15607" width="14.5703125" style="9" customWidth="1"/>
    <col min="15608" max="15608" width="16.85546875" style="9" customWidth="1"/>
    <col min="15609" max="15609" width="14.140625" style="9" customWidth="1"/>
    <col min="15610" max="15610" width="18.140625" style="9" customWidth="1"/>
    <col min="15611" max="15611" width="14.7109375" style="9" customWidth="1"/>
    <col min="15612" max="15612" width="19.28515625" style="9" customWidth="1"/>
    <col min="15613" max="15613" width="18.5703125" style="9" customWidth="1"/>
    <col min="15614" max="15614" width="18.140625" style="9" customWidth="1"/>
    <col min="15615" max="15615" width="15.140625" style="9" customWidth="1"/>
    <col min="15616" max="15616" width="21.140625" style="9" customWidth="1"/>
    <col min="15617" max="15617" width="17.5703125" style="9" customWidth="1"/>
    <col min="15618" max="15618" width="19.7109375" style="9" customWidth="1"/>
    <col min="15619" max="15619" width="15.5703125" style="9" customWidth="1"/>
    <col min="15620" max="15620" width="19.42578125" style="9" customWidth="1"/>
    <col min="15621" max="15621" width="17.7109375" style="9" customWidth="1"/>
    <col min="15622" max="15623" width="15.42578125" style="9" customWidth="1"/>
    <col min="15624" max="15624" width="0" style="9" hidden="1" customWidth="1"/>
    <col min="15625" max="15625" width="16.140625" style="9" customWidth="1"/>
    <col min="15626" max="15858" width="9.140625" style="9"/>
    <col min="15859" max="15859" width="32.5703125" style="9" customWidth="1"/>
    <col min="15860" max="15861" width="15.28515625" style="9" customWidth="1"/>
    <col min="15862" max="15862" width="15" style="9" customWidth="1"/>
    <col min="15863" max="15863" width="14.5703125" style="9" customWidth="1"/>
    <col min="15864" max="15864" width="16.85546875" style="9" customWidth="1"/>
    <col min="15865" max="15865" width="14.140625" style="9" customWidth="1"/>
    <col min="15866" max="15866" width="18.140625" style="9" customWidth="1"/>
    <col min="15867" max="15867" width="14.7109375" style="9" customWidth="1"/>
    <col min="15868" max="15868" width="19.28515625" style="9" customWidth="1"/>
    <col min="15869" max="15869" width="18.5703125" style="9" customWidth="1"/>
    <col min="15870" max="15870" width="18.140625" style="9" customWidth="1"/>
    <col min="15871" max="15871" width="15.140625" style="9" customWidth="1"/>
    <col min="15872" max="15872" width="21.140625" style="9" customWidth="1"/>
    <col min="15873" max="15873" width="17.5703125" style="9" customWidth="1"/>
    <col min="15874" max="15874" width="19.7109375" style="9" customWidth="1"/>
    <col min="15875" max="15875" width="15.5703125" style="9" customWidth="1"/>
    <col min="15876" max="15876" width="19.42578125" style="9" customWidth="1"/>
    <col min="15877" max="15877" width="17.7109375" style="9" customWidth="1"/>
    <col min="15878" max="15879" width="15.42578125" style="9" customWidth="1"/>
    <col min="15880" max="15880" width="0" style="9" hidden="1" customWidth="1"/>
    <col min="15881" max="15881" width="16.140625" style="9" customWidth="1"/>
    <col min="15882" max="16114" width="9.140625" style="9"/>
    <col min="16115" max="16115" width="32.5703125" style="9" customWidth="1"/>
    <col min="16116" max="16117" width="15.28515625" style="9" customWidth="1"/>
    <col min="16118" max="16118" width="15" style="9" customWidth="1"/>
    <col min="16119" max="16119" width="14.5703125" style="9" customWidth="1"/>
    <col min="16120" max="16120" width="16.85546875" style="9" customWidth="1"/>
    <col min="16121" max="16121" width="14.140625" style="9" customWidth="1"/>
    <col min="16122" max="16122" width="18.140625" style="9" customWidth="1"/>
    <col min="16123" max="16123" width="14.7109375" style="9" customWidth="1"/>
    <col min="16124" max="16124" width="19.28515625" style="9" customWidth="1"/>
    <col min="16125" max="16125" width="18.5703125" style="9" customWidth="1"/>
    <col min="16126" max="16126" width="18.140625" style="9" customWidth="1"/>
    <col min="16127" max="16127" width="15.140625" style="9" customWidth="1"/>
    <col min="16128" max="16128" width="21.140625" style="9" customWidth="1"/>
    <col min="16129" max="16129" width="17.5703125" style="9" customWidth="1"/>
    <col min="16130" max="16130" width="19.7109375" style="9" customWidth="1"/>
    <col min="16131" max="16131" width="15.5703125" style="9" customWidth="1"/>
    <col min="16132" max="16132" width="19.42578125" style="9" customWidth="1"/>
    <col min="16133" max="16133" width="17.7109375" style="9" customWidth="1"/>
    <col min="16134" max="16135" width="15.42578125" style="9" customWidth="1"/>
    <col min="16136" max="16136" width="0" style="9" hidden="1" customWidth="1"/>
    <col min="16137" max="16137" width="16.140625" style="9" customWidth="1"/>
    <col min="16138" max="16384" width="9.140625" style="9"/>
  </cols>
  <sheetData>
    <row r="1" spans="1:18" ht="12.75" x14ac:dyDescent="0.2">
      <c r="A1" s="494" t="s">
        <v>697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</row>
    <row r="2" spans="1:18" ht="45" customHeight="1" x14ac:dyDescent="0.3">
      <c r="A2" s="495" t="s">
        <v>577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</row>
    <row r="3" spans="1:18" ht="13.5" customHeight="1" thickBot="1" x14ac:dyDescent="0.25">
      <c r="A3" s="10"/>
      <c r="E3" s="9" t="s">
        <v>556</v>
      </c>
      <c r="K3" s="212"/>
      <c r="L3" s="211"/>
      <c r="M3" s="211"/>
    </row>
    <row r="4" spans="1:18" ht="48" x14ac:dyDescent="0.2">
      <c r="A4" s="233" t="s">
        <v>52</v>
      </c>
      <c r="B4" s="173" t="s">
        <v>578</v>
      </c>
      <c r="C4" s="174" t="s">
        <v>53</v>
      </c>
      <c r="D4" s="174" t="s">
        <v>54</v>
      </c>
      <c r="E4" s="175" t="s">
        <v>55</v>
      </c>
      <c r="F4" s="173" t="s">
        <v>579</v>
      </c>
      <c r="G4" s="174" t="s">
        <v>56</v>
      </c>
      <c r="H4" s="174" t="s">
        <v>54</v>
      </c>
      <c r="I4" s="237" t="s">
        <v>55</v>
      </c>
      <c r="J4" s="173" t="s">
        <v>580</v>
      </c>
      <c r="K4" s="174" t="s">
        <v>56</v>
      </c>
      <c r="L4" s="174" t="s">
        <v>57</v>
      </c>
      <c r="M4" s="175" t="s">
        <v>55</v>
      </c>
      <c r="N4" s="229" t="s">
        <v>574</v>
      </c>
      <c r="O4" s="174" t="s">
        <v>56</v>
      </c>
      <c r="P4" s="174" t="s">
        <v>54</v>
      </c>
      <c r="Q4" s="175" t="s">
        <v>55</v>
      </c>
      <c r="R4" s="11"/>
    </row>
    <row r="5" spans="1:18" x14ac:dyDescent="0.2">
      <c r="A5" s="234" t="s">
        <v>58</v>
      </c>
      <c r="B5" s="176"/>
      <c r="C5" s="8"/>
      <c r="D5" s="8"/>
      <c r="E5" s="177"/>
      <c r="F5" s="176"/>
      <c r="G5" s="8"/>
      <c r="H5" s="8"/>
      <c r="I5" s="238"/>
      <c r="J5" s="176"/>
      <c r="K5" s="8"/>
      <c r="L5" s="8"/>
      <c r="M5" s="177"/>
      <c r="N5" s="230"/>
      <c r="O5" s="8"/>
      <c r="P5" s="8"/>
      <c r="Q5" s="177"/>
    </row>
    <row r="6" spans="1:18" x14ac:dyDescent="0.2">
      <c r="A6" s="235" t="s">
        <v>59</v>
      </c>
      <c r="B6" s="176"/>
      <c r="C6" s="8"/>
      <c r="D6" s="8"/>
      <c r="E6" s="177"/>
      <c r="F6" s="176"/>
      <c r="G6" s="8"/>
      <c r="H6" s="8"/>
      <c r="I6" s="238"/>
      <c r="J6" s="176"/>
      <c r="K6" s="8"/>
      <c r="L6" s="8"/>
      <c r="M6" s="177"/>
      <c r="N6" s="230"/>
      <c r="O6" s="8"/>
      <c r="P6" s="8"/>
      <c r="Q6" s="177"/>
    </row>
    <row r="7" spans="1:18" x14ac:dyDescent="0.2">
      <c r="A7" s="235" t="s">
        <v>60</v>
      </c>
      <c r="B7" s="176"/>
      <c r="C7" s="8"/>
      <c r="D7" s="8"/>
      <c r="E7" s="177"/>
      <c r="F7" s="176"/>
      <c r="G7" s="8"/>
      <c r="H7" s="8"/>
      <c r="I7" s="238"/>
      <c r="J7" s="176"/>
      <c r="K7" s="8"/>
      <c r="L7" s="8"/>
      <c r="M7" s="177"/>
      <c r="N7" s="230"/>
      <c r="O7" s="8"/>
      <c r="P7" s="8"/>
      <c r="Q7" s="177"/>
    </row>
    <row r="8" spans="1:18" ht="24" x14ac:dyDescent="0.2">
      <c r="A8" s="235" t="s">
        <v>185</v>
      </c>
      <c r="B8" s="176"/>
      <c r="C8" s="8"/>
      <c r="D8" s="8"/>
      <c r="E8" s="177"/>
      <c r="F8" s="176"/>
      <c r="G8" s="8"/>
      <c r="H8" s="8"/>
      <c r="I8" s="238"/>
      <c r="J8" s="176"/>
      <c r="K8" s="8"/>
      <c r="L8" s="8"/>
      <c r="M8" s="177"/>
      <c r="N8" s="230"/>
      <c r="O8" s="8"/>
      <c r="P8" s="8"/>
      <c r="Q8" s="177"/>
    </row>
    <row r="9" spans="1:18" x14ac:dyDescent="0.2">
      <c r="A9" s="236" t="s">
        <v>61</v>
      </c>
      <c r="B9" s="176"/>
      <c r="C9" s="8"/>
      <c r="D9" s="8"/>
      <c r="E9" s="177"/>
      <c r="F9" s="176"/>
      <c r="G9" s="8"/>
      <c r="H9" s="8"/>
      <c r="I9" s="238"/>
      <c r="J9" s="176"/>
      <c r="K9" s="8"/>
      <c r="L9" s="8"/>
      <c r="M9" s="177"/>
      <c r="N9" s="230"/>
      <c r="O9" s="8"/>
      <c r="P9" s="8"/>
      <c r="Q9" s="177"/>
    </row>
    <row r="10" spans="1:18" x14ac:dyDescent="0.2">
      <c r="A10" s="236" t="s">
        <v>62</v>
      </c>
      <c r="B10" s="176"/>
      <c r="C10" s="8"/>
      <c r="D10" s="8"/>
      <c r="E10" s="177"/>
      <c r="F10" s="176"/>
      <c r="G10" s="8"/>
      <c r="H10" s="8"/>
      <c r="I10" s="238"/>
      <c r="J10" s="176"/>
      <c r="K10" s="8"/>
      <c r="L10" s="8"/>
      <c r="M10" s="177"/>
      <c r="N10" s="230"/>
      <c r="O10" s="8"/>
      <c r="P10" s="8"/>
      <c r="Q10" s="177"/>
    </row>
    <row r="11" spans="1:18" ht="27.75" customHeight="1" x14ac:dyDescent="0.2">
      <c r="A11" s="235" t="s">
        <v>608</v>
      </c>
      <c r="B11" s="176"/>
      <c r="C11" s="8"/>
      <c r="D11" s="8"/>
      <c r="E11" s="177"/>
      <c r="F11" s="176"/>
      <c r="G11" s="8"/>
      <c r="H11" s="8"/>
      <c r="I11" s="238"/>
      <c r="J11" s="176"/>
      <c r="K11" s="8"/>
      <c r="L11" s="8"/>
      <c r="M11" s="177"/>
      <c r="N11" s="230"/>
      <c r="O11" s="8"/>
      <c r="P11" s="8"/>
      <c r="Q11" s="177"/>
    </row>
    <row r="12" spans="1:18" ht="27" customHeight="1" x14ac:dyDescent="0.2">
      <c r="A12" s="236" t="s">
        <v>609</v>
      </c>
      <c r="B12" s="176"/>
      <c r="C12" s="8"/>
      <c r="D12" s="8"/>
      <c r="E12" s="177"/>
      <c r="F12" s="176"/>
      <c r="G12" s="8"/>
      <c r="H12" s="8"/>
      <c r="I12" s="238"/>
      <c r="J12" s="176"/>
      <c r="K12" s="8"/>
      <c r="L12" s="8"/>
      <c r="M12" s="177"/>
      <c r="N12" s="230"/>
      <c r="O12" s="8"/>
      <c r="P12" s="8"/>
      <c r="Q12" s="177"/>
    </row>
    <row r="13" spans="1:18" ht="23.25" customHeight="1" x14ac:dyDescent="0.2">
      <c r="A13" s="235" t="s">
        <v>612</v>
      </c>
      <c r="B13" s="176"/>
      <c r="C13" s="8"/>
      <c r="D13" s="8"/>
      <c r="E13" s="177"/>
      <c r="F13" s="176"/>
      <c r="G13" s="8"/>
      <c r="H13" s="8"/>
      <c r="I13" s="238"/>
      <c r="J13" s="176"/>
      <c r="K13" s="8"/>
      <c r="L13" s="8"/>
      <c r="M13" s="177"/>
      <c r="N13" s="230"/>
      <c r="O13" s="8"/>
      <c r="P13" s="8"/>
      <c r="Q13" s="177"/>
    </row>
    <row r="14" spans="1:18" ht="25.5" customHeight="1" x14ac:dyDescent="0.2">
      <c r="A14" s="236" t="s">
        <v>611</v>
      </c>
      <c r="B14" s="176"/>
      <c r="C14" s="8"/>
      <c r="D14" s="8"/>
      <c r="E14" s="177"/>
      <c r="F14" s="176"/>
      <c r="G14" s="8"/>
      <c r="H14" s="8"/>
      <c r="I14" s="238"/>
      <c r="J14" s="176"/>
      <c r="K14" s="8"/>
      <c r="L14" s="8"/>
      <c r="M14" s="177"/>
      <c r="N14" s="230"/>
      <c r="O14" s="8"/>
      <c r="P14" s="8"/>
      <c r="Q14" s="177"/>
    </row>
    <row r="15" spans="1:18" ht="22.5" customHeight="1" x14ac:dyDescent="0.2">
      <c r="A15" s="235" t="s">
        <v>610</v>
      </c>
      <c r="B15" s="176"/>
      <c r="C15" s="8"/>
      <c r="D15" s="8"/>
      <c r="E15" s="177"/>
      <c r="F15" s="176"/>
      <c r="G15" s="8"/>
      <c r="H15" s="8"/>
      <c r="I15" s="238"/>
      <c r="J15" s="176"/>
      <c r="K15" s="8"/>
      <c r="L15" s="8"/>
      <c r="M15" s="177"/>
      <c r="N15" s="230"/>
      <c r="O15" s="8"/>
      <c r="P15" s="8"/>
      <c r="Q15" s="177"/>
    </row>
    <row r="16" spans="1:18" ht="38.25" customHeight="1" x14ac:dyDescent="0.2">
      <c r="A16" s="236" t="s">
        <v>617</v>
      </c>
      <c r="B16" s="176"/>
      <c r="C16" s="8"/>
      <c r="D16" s="8"/>
      <c r="E16" s="177"/>
      <c r="F16" s="176"/>
      <c r="G16" s="8"/>
      <c r="H16" s="8"/>
      <c r="I16" s="238"/>
      <c r="J16" s="176"/>
      <c r="K16" s="8"/>
      <c r="L16" s="8"/>
      <c r="M16" s="177"/>
      <c r="N16" s="230"/>
      <c r="O16" s="8"/>
      <c r="P16" s="8"/>
      <c r="Q16" s="177"/>
    </row>
    <row r="17" spans="1:17" x14ac:dyDescent="0.2">
      <c r="A17" s="236" t="s">
        <v>640</v>
      </c>
      <c r="B17" s="176"/>
      <c r="C17" s="8"/>
      <c r="D17" s="8"/>
      <c r="E17" s="177"/>
      <c r="F17" s="176"/>
      <c r="G17" s="8"/>
      <c r="H17" s="8"/>
      <c r="I17" s="238"/>
      <c r="J17" s="176"/>
      <c r="K17" s="8"/>
      <c r="L17" s="8"/>
      <c r="M17" s="177"/>
      <c r="N17" s="230"/>
      <c r="O17" s="8"/>
      <c r="P17" s="8"/>
      <c r="Q17" s="177"/>
    </row>
    <row r="18" spans="1:17" x14ac:dyDescent="0.2">
      <c r="A18" s="234" t="s">
        <v>63</v>
      </c>
      <c r="B18" s="176"/>
      <c r="C18" s="8"/>
      <c r="D18" s="8"/>
      <c r="E18" s="177"/>
      <c r="F18" s="176"/>
      <c r="G18" s="8"/>
      <c r="H18" s="8"/>
      <c r="I18" s="238"/>
      <c r="J18" s="176"/>
      <c r="K18" s="8"/>
      <c r="L18" s="8"/>
      <c r="M18" s="177"/>
      <c r="N18" s="230"/>
      <c r="O18" s="8"/>
      <c r="P18" s="8"/>
      <c r="Q18" s="177"/>
    </row>
    <row r="19" spans="1:17" x14ac:dyDescent="0.2">
      <c r="A19" s="235" t="s">
        <v>493</v>
      </c>
      <c r="B19" s="176"/>
      <c r="C19" s="8"/>
      <c r="D19" s="8"/>
      <c r="E19" s="177"/>
      <c r="F19" s="176"/>
      <c r="G19" s="8"/>
      <c r="H19" s="8"/>
      <c r="I19" s="238"/>
      <c r="J19" s="176"/>
      <c r="K19" s="8"/>
      <c r="L19" s="8"/>
      <c r="M19" s="177"/>
      <c r="N19" s="230"/>
      <c r="O19" s="8"/>
      <c r="P19" s="8"/>
      <c r="Q19" s="177"/>
    </row>
    <row r="20" spans="1:17" x14ac:dyDescent="0.2">
      <c r="A20" s="235" t="s">
        <v>64</v>
      </c>
      <c r="B20" s="176"/>
      <c r="C20" s="8"/>
      <c r="D20" s="8"/>
      <c r="E20" s="177"/>
      <c r="F20" s="176"/>
      <c r="G20" s="8"/>
      <c r="H20" s="8"/>
      <c r="I20" s="238"/>
      <c r="J20" s="176"/>
      <c r="K20" s="8"/>
      <c r="L20" s="8"/>
      <c r="M20" s="177"/>
      <c r="N20" s="230"/>
      <c r="O20" s="8"/>
      <c r="P20" s="8"/>
      <c r="Q20" s="177"/>
    </row>
    <row r="21" spans="1:17" x14ac:dyDescent="0.2">
      <c r="A21" s="235" t="s">
        <v>65</v>
      </c>
      <c r="B21" s="176"/>
      <c r="C21" s="8"/>
      <c r="D21" s="8"/>
      <c r="E21" s="177"/>
      <c r="F21" s="176"/>
      <c r="G21" s="8"/>
      <c r="H21" s="8"/>
      <c r="I21" s="238"/>
      <c r="J21" s="176"/>
      <c r="K21" s="8"/>
      <c r="L21" s="8"/>
      <c r="M21" s="177"/>
      <c r="N21" s="230"/>
      <c r="O21" s="8"/>
      <c r="P21" s="8"/>
      <c r="Q21" s="177"/>
    </row>
    <row r="22" spans="1:17" x14ac:dyDescent="0.2">
      <c r="A22" s="236" t="s">
        <v>66</v>
      </c>
      <c r="B22" s="176"/>
      <c r="C22" s="8"/>
      <c r="D22" s="8"/>
      <c r="E22" s="177"/>
      <c r="F22" s="176"/>
      <c r="G22" s="8"/>
      <c r="H22" s="8"/>
      <c r="I22" s="238"/>
      <c r="J22" s="176"/>
      <c r="K22" s="8"/>
      <c r="L22" s="8"/>
      <c r="M22" s="177"/>
      <c r="N22" s="230"/>
      <c r="O22" s="8"/>
      <c r="P22" s="8"/>
      <c r="Q22" s="177"/>
    </row>
    <row r="23" spans="1:17" ht="24" x14ac:dyDescent="0.2">
      <c r="A23" s="236" t="s">
        <v>67</v>
      </c>
      <c r="B23" s="176"/>
      <c r="C23" s="8"/>
      <c r="D23" s="8"/>
      <c r="E23" s="177"/>
      <c r="F23" s="176"/>
      <c r="G23" s="8"/>
      <c r="H23" s="8"/>
      <c r="I23" s="238"/>
      <c r="J23" s="176"/>
      <c r="K23" s="8"/>
      <c r="L23" s="8"/>
      <c r="M23" s="177"/>
      <c r="N23" s="230"/>
      <c r="O23" s="8"/>
      <c r="P23" s="8"/>
      <c r="Q23" s="177"/>
    </row>
    <row r="24" spans="1:17" ht="24" x14ac:dyDescent="0.2">
      <c r="A24" s="235" t="s">
        <v>613</v>
      </c>
      <c r="B24" s="176"/>
      <c r="C24" s="8"/>
      <c r="D24" s="8"/>
      <c r="E24" s="177"/>
      <c r="F24" s="176"/>
      <c r="G24" s="8"/>
      <c r="H24" s="8"/>
      <c r="I24" s="238"/>
      <c r="J24" s="176"/>
      <c r="K24" s="8"/>
      <c r="L24" s="8"/>
      <c r="M24" s="177"/>
      <c r="N24" s="230"/>
      <c r="O24" s="8"/>
      <c r="P24" s="8"/>
      <c r="Q24" s="177"/>
    </row>
    <row r="25" spans="1:17" ht="24" x14ac:dyDescent="0.2">
      <c r="A25" s="236" t="s">
        <v>618</v>
      </c>
      <c r="B25" s="176"/>
      <c r="C25" s="8"/>
      <c r="D25" s="8"/>
      <c r="E25" s="177"/>
      <c r="F25" s="176"/>
      <c r="G25" s="8"/>
      <c r="H25" s="8"/>
      <c r="I25" s="238"/>
      <c r="J25" s="176"/>
      <c r="K25" s="8"/>
      <c r="L25" s="8"/>
      <c r="M25" s="177"/>
      <c r="N25" s="230"/>
      <c r="O25" s="8"/>
      <c r="P25" s="8"/>
      <c r="Q25" s="177"/>
    </row>
    <row r="26" spans="1:17" ht="24" x14ac:dyDescent="0.2">
      <c r="A26" s="235" t="s">
        <v>614</v>
      </c>
      <c r="B26" s="176"/>
      <c r="C26" s="8"/>
      <c r="D26" s="8"/>
      <c r="E26" s="177"/>
      <c r="F26" s="176"/>
      <c r="G26" s="8"/>
      <c r="H26" s="8"/>
      <c r="I26" s="238"/>
      <c r="J26" s="176"/>
      <c r="K26" s="8"/>
      <c r="L26" s="8"/>
      <c r="M26" s="177"/>
      <c r="N26" s="230"/>
      <c r="O26" s="8"/>
      <c r="P26" s="8"/>
      <c r="Q26" s="177"/>
    </row>
    <row r="27" spans="1:17" ht="22.5" customHeight="1" x14ac:dyDescent="0.2">
      <c r="A27" s="236" t="s">
        <v>619</v>
      </c>
      <c r="B27" s="176"/>
      <c r="C27" s="8"/>
      <c r="D27" s="8"/>
      <c r="E27" s="177"/>
      <c r="F27" s="176"/>
      <c r="G27" s="8"/>
      <c r="H27" s="8"/>
      <c r="I27" s="238"/>
      <c r="J27" s="176"/>
      <c r="K27" s="8"/>
      <c r="L27" s="8"/>
      <c r="M27" s="177"/>
      <c r="N27" s="230"/>
      <c r="O27" s="8"/>
      <c r="P27" s="8"/>
      <c r="Q27" s="177"/>
    </row>
    <row r="28" spans="1:17" ht="24" x14ac:dyDescent="0.2">
      <c r="A28" s="235" t="s">
        <v>615</v>
      </c>
      <c r="B28" s="176"/>
      <c r="C28" s="8"/>
      <c r="D28" s="8"/>
      <c r="E28" s="177"/>
      <c r="F28" s="176"/>
      <c r="G28" s="8"/>
      <c r="H28" s="8"/>
      <c r="I28" s="238"/>
      <c r="J28" s="176"/>
      <c r="K28" s="8"/>
      <c r="L28" s="8"/>
      <c r="M28" s="177"/>
      <c r="N28" s="230"/>
      <c r="O28" s="8"/>
      <c r="P28" s="8"/>
      <c r="Q28" s="177"/>
    </row>
    <row r="29" spans="1:17" ht="36" x14ac:dyDescent="0.2">
      <c r="A29" s="236" t="s">
        <v>616</v>
      </c>
      <c r="B29" s="176"/>
      <c r="C29" s="8"/>
      <c r="D29" s="8"/>
      <c r="E29" s="177"/>
      <c r="F29" s="176"/>
      <c r="G29" s="8"/>
      <c r="H29" s="8"/>
      <c r="I29" s="238"/>
      <c r="J29" s="176"/>
      <c r="K29" s="8"/>
      <c r="L29" s="8"/>
      <c r="M29" s="177"/>
      <c r="N29" s="230"/>
      <c r="O29" s="8"/>
      <c r="P29" s="8"/>
      <c r="Q29" s="177"/>
    </row>
    <row r="30" spans="1:17" x14ac:dyDescent="0.2">
      <c r="A30" s="236" t="s">
        <v>640</v>
      </c>
      <c r="B30" s="176"/>
      <c r="C30" s="8"/>
      <c r="D30" s="8"/>
      <c r="E30" s="177"/>
      <c r="F30" s="176"/>
      <c r="G30" s="8"/>
      <c r="H30" s="8"/>
      <c r="I30" s="238"/>
      <c r="J30" s="176"/>
      <c r="K30" s="8"/>
      <c r="L30" s="8"/>
      <c r="M30" s="177"/>
      <c r="N30" s="230"/>
      <c r="O30" s="8"/>
      <c r="P30" s="8"/>
      <c r="Q30" s="177"/>
    </row>
    <row r="31" spans="1:17" x14ac:dyDescent="0.2">
      <c r="A31" s="234" t="s">
        <v>68</v>
      </c>
      <c r="B31" s="176"/>
      <c r="C31" s="8"/>
      <c r="D31" s="8"/>
      <c r="E31" s="177"/>
      <c r="F31" s="176"/>
      <c r="G31" s="8"/>
      <c r="H31" s="8"/>
      <c r="I31" s="238"/>
      <c r="J31" s="176"/>
      <c r="K31" s="8"/>
      <c r="L31" s="8"/>
      <c r="M31" s="177"/>
      <c r="N31" s="230"/>
      <c r="O31" s="8"/>
      <c r="P31" s="8"/>
      <c r="Q31" s="177"/>
    </row>
    <row r="32" spans="1:17" x14ac:dyDescent="0.2">
      <c r="A32" s="235" t="s">
        <v>69</v>
      </c>
      <c r="B32" s="176"/>
      <c r="C32" s="8"/>
      <c r="D32" s="8"/>
      <c r="E32" s="177"/>
      <c r="F32" s="176"/>
      <c r="G32" s="8"/>
      <c r="H32" s="8"/>
      <c r="I32" s="238"/>
      <c r="J32" s="176"/>
      <c r="K32" s="8"/>
      <c r="L32" s="8"/>
      <c r="M32" s="177"/>
      <c r="N32" s="230"/>
      <c r="O32" s="8"/>
      <c r="P32" s="8"/>
      <c r="Q32" s="177"/>
    </row>
    <row r="33" spans="1:17" x14ac:dyDescent="0.2">
      <c r="A33" s="235" t="s">
        <v>70</v>
      </c>
      <c r="B33" s="176"/>
      <c r="C33" s="8"/>
      <c r="D33" s="8"/>
      <c r="E33" s="177"/>
      <c r="F33" s="176"/>
      <c r="G33" s="8"/>
      <c r="H33" s="8"/>
      <c r="I33" s="238"/>
      <c r="J33" s="176"/>
      <c r="K33" s="8"/>
      <c r="L33" s="8"/>
      <c r="M33" s="177"/>
      <c r="N33" s="230"/>
      <c r="O33" s="8"/>
      <c r="P33" s="8"/>
      <c r="Q33" s="177"/>
    </row>
    <row r="34" spans="1:17" ht="24" x14ac:dyDescent="0.2">
      <c r="A34" s="235" t="s">
        <v>71</v>
      </c>
      <c r="B34" s="176"/>
      <c r="C34" s="8"/>
      <c r="D34" s="8"/>
      <c r="E34" s="177"/>
      <c r="F34" s="176"/>
      <c r="G34" s="8"/>
      <c r="H34" s="8"/>
      <c r="I34" s="238"/>
      <c r="J34" s="176"/>
      <c r="K34" s="8"/>
      <c r="L34" s="8"/>
      <c r="M34" s="177"/>
      <c r="N34" s="230"/>
      <c r="O34" s="8"/>
      <c r="P34" s="8"/>
      <c r="Q34" s="177"/>
    </row>
    <row r="35" spans="1:17" ht="24" x14ac:dyDescent="0.2">
      <c r="A35" s="236" t="s">
        <v>72</v>
      </c>
      <c r="B35" s="176"/>
      <c r="C35" s="8"/>
      <c r="D35" s="8"/>
      <c r="E35" s="177"/>
      <c r="F35" s="176"/>
      <c r="G35" s="8"/>
      <c r="H35" s="8"/>
      <c r="I35" s="238"/>
      <c r="J35" s="176"/>
      <c r="K35" s="8"/>
      <c r="L35" s="8"/>
      <c r="M35" s="177"/>
      <c r="N35" s="230"/>
      <c r="O35" s="8"/>
      <c r="P35" s="8"/>
      <c r="Q35" s="177"/>
    </row>
    <row r="36" spans="1:17" ht="24" x14ac:dyDescent="0.2">
      <c r="A36" s="236" t="s">
        <v>73</v>
      </c>
      <c r="B36" s="176"/>
      <c r="C36" s="8"/>
      <c r="D36" s="8"/>
      <c r="E36" s="177"/>
      <c r="F36" s="176"/>
      <c r="G36" s="8"/>
      <c r="H36" s="8"/>
      <c r="I36" s="238"/>
      <c r="J36" s="176"/>
      <c r="K36" s="8"/>
      <c r="L36" s="8"/>
      <c r="M36" s="177"/>
      <c r="N36" s="230"/>
      <c r="O36" s="8"/>
      <c r="P36" s="8"/>
      <c r="Q36" s="177"/>
    </row>
    <row r="37" spans="1:17" ht="24" x14ac:dyDescent="0.2">
      <c r="A37" s="235" t="s">
        <v>625</v>
      </c>
      <c r="B37" s="176"/>
      <c r="C37" s="8"/>
      <c r="D37" s="8"/>
      <c r="E37" s="177"/>
      <c r="F37" s="176"/>
      <c r="G37" s="8"/>
      <c r="H37" s="8"/>
      <c r="I37" s="238"/>
      <c r="J37" s="176"/>
      <c r="K37" s="8"/>
      <c r="L37" s="8"/>
      <c r="M37" s="177"/>
      <c r="N37" s="230"/>
      <c r="O37" s="8"/>
      <c r="P37" s="8"/>
      <c r="Q37" s="177"/>
    </row>
    <row r="38" spans="1:17" ht="24" x14ac:dyDescent="0.2">
      <c r="A38" s="236" t="s">
        <v>620</v>
      </c>
      <c r="B38" s="176"/>
      <c r="C38" s="8"/>
      <c r="D38" s="8"/>
      <c r="E38" s="177"/>
      <c r="F38" s="176"/>
      <c r="G38" s="8"/>
      <c r="H38" s="8"/>
      <c r="I38" s="238"/>
      <c r="J38" s="176"/>
      <c r="K38" s="8"/>
      <c r="L38" s="8"/>
      <c r="M38" s="177"/>
      <c r="N38" s="230"/>
      <c r="O38" s="8"/>
      <c r="P38" s="8"/>
      <c r="Q38" s="177"/>
    </row>
    <row r="39" spans="1:17" ht="24" x14ac:dyDescent="0.2">
      <c r="A39" s="235" t="s">
        <v>621</v>
      </c>
      <c r="B39" s="176"/>
      <c r="C39" s="8"/>
      <c r="D39" s="8"/>
      <c r="E39" s="177"/>
      <c r="F39" s="176"/>
      <c r="G39" s="8"/>
      <c r="H39" s="8"/>
      <c r="I39" s="238"/>
      <c r="J39" s="176"/>
      <c r="K39" s="8"/>
      <c r="L39" s="8"/>
      <c r="M39" s="177"/>
      <c r="N39" s="230"/>
      <c r="O39" s="8"/>
      <c r="P39" s="8"/>
      <c r="Q39" s="177"/>
    </row>
    <row r="40" spans="1:17" ht="24" x14ac:dyDescent="0.2">
      <c r="A40" s="236" t="s">
        <v>622</v>
      </c>
      <c r="B40" s="176"/>
      <c r="C40" s="8"/>
      <c r="D40" s="8"/>
      <c r="E40" s="177"/>
      <c r="F40" s="176"/>
      <c r="G40" s="8"/>
      <c r="H40" s="8"/>
      <c r="I40" s="238"/>
      <c r="J40" s="176"/>
      <c r="K40" s="8"/>
      <c r="L40" s="8"/>
      <c r="M40" s="177"/>
      <c r="N40" s="230"/>
      <c r="O40" s="8"/>
      <c r="P40" s="8"/>
      <c r="Q40" s="177"/>
    </row>
    <row r="41" spans="1:17" ht="24" x14ac:dyDescent="0.2">
      <c r="A41" s="235" t="s">
        <v>623</v>
      </c>
      <c r="B41" s="176"/>
      <c r="C41" s="8"/>
      <c r="D41" s="8"/>
      <c r="E41" s="177"/>
      <c r="F41" s="176"/>
      <c r="G41" s="8"/>
      <c r="H41" s="8"/>
      <c r="I41" s="238"/>
      <c r="J41" s="176"/>
      <c r="K41" s="8"/>
      <c r="L41" s="8"/>
      <c r="M41" s="177"/>
      <c r="N41" s="230"/>
      <c r="O41" s="8"/>
      <c r="P41" s="8"/>
      <c r="Q41" s="177"/>
    </row>
    <row r="42" spans="1:17" ht="37.5" customHeight="1" x14ac:dyDescent="0.2">
      <c r="A42" s="236" t="s">
        <v>624</v>
      </c>
      <c r="B42" s="176"/>
      <c r="C42" s="8"/>
      <c r="D42" s="8"/>
      <c r="E42" s="177"/>
      <c r="F42" s="176"/>
      <c r="G42" s="8"/>
      <c r="H42" s="8"/>
      <c r="I42" s="238"/>
      <c r="J42" s="176"/>
      <c r="K42" s="8"/>
      <c r="L42" s="8"/>
      <c r="M42" s="177"/>
      <c r="N42" s="230"/>
      <c r="O42" s="8"/>
      <c r="P42" s="8"/>
      <c r="Q42" s="177"/>
    </row>
    <row r="43" spans="1:17" x14ac:dyDescent="0.2">
      <c r="A43" s="236" t="s">
        <v>640</v>
      </c>
      <c r="B43" s="176"/>
      <c r="C43" s="8"/>
      <c r="D43" s="8"/>
      <c r="E43" s="177"/>
      <c r="F43" s="176"/>
      <c r="G43" s="8"/>
      <c r="H43" s="8"/>
      <c r="I43" s="238"/>
      <c r="J43" s="176"/>
      <c r="K43" s="8"/>
      <c r="L43" s="8"/>
      <c r="M43" s="177"/>
      <c r="N43" s="230"/>
      <c r="O43" s="8"/>
      <c r="P43" s="8"/>
      <c r="Q43" s="177"/>
    </row>
    <row r="44" spans="1:17" x14ac:dyDescent="0.2">
      <c r="A44" s="234" t="s">
        <v>74</v>
      </c>
      <c r="B44" s="176"/>
      <c r="C44" s="8"/>
      <c r="D44" s="8"/>
      <c r="E44" s="177"/>
      <c r="F44" s="176"/>
      <c r="G44" s="8"/>
      <c r="H44" s="8"/>
      <c r="I44" s="238"/>
      <c r="J44" s="176"/>
      <c r="K44" s="8"/>
      <c r="L44" s="8"/>
      <c r="M44" s="177"/>
      <c r="N44" s="230"/>
      <c r="O44" s="8"/>
      <c r="P44" s="8"/>
      <c r="Q44" s="177"/>
    </row>
    <row r="45" spans="1:17" ht="24" x14ac:dyDescent="0.2">
      <c r="A45" s="235" t="s">
        <v>75</v>
      </c>
      <c r="B45" s="176"/>
      <c r="C45" s="8"/>
      <c r="D45" s="8"/>
      <c r="E45" s="177"/>
      <c r="F45" s="176"/>
      <c r="G45" s="8"/>
      <c r="H45" s="8"/>
      <c r="I45" s="238"/>
      <c r="J45" s="176"/>
      <c r="K45" s="8"/>
      <c r="L45" s="8"/>
      <c r="M45" s="177"/>
      <c r="N45" s="230"/>
      <c r="O45" s="8"/>
      <c r="P45" s="8"/>
      <c r="Q45" s="177"/>
    </row>
    <row r="46" spans="1:17" x14ac:dyDescent="0.2">
      <c r="A46" s="235" t="s">
        <v>495</v>
      </c>
      <c r="B46" s="176"/>
      <c r="C46" s="8"/>
      <c r="D46" s="8"/>
      <c r="E46" s="177"/>
      <c r="F46" s="176"/>
      <c r="G46" s="8"/>
      <c r="H46" s="8"/>
      <c r="I46" s="238"/>
      <c r="J46" s="176"/>
      <c r="K46" s="8"/>
      <c r="L46" s="8"/>
      <c r="M46" s="177"/>
      <c r="N46" s="230"/>
      <c r="O46" s="8"/>
      <c r="P46" s="8"/>
      <c r="Q46" s="177"/>
    </row>
    <row r="47" spans="1:17" x14ac:dyDescent="0.2">
      <c r="A47" s="235" t="s">
        <v>494</v>
      </c>
      <c r="B47" s="176"/>
      <c r="C47" s="8"/>
      <c r="D47" s="8"/>
      <c r="E47" s="177"/>
      <c r="F47" s="176"/>
      <c r="G47" s="8"/>
      <c r="H47" s="8"/>
      <c r="I47" s="238"/>
      <c r="J47" s="176"/>
      <c r="K47" s="8"/>
      <c r="L47" s="8"/>
      <c r="M47" s="177"/>
      <c r="N47" s="230"/>
      <c r="O47" s="8"/>
      <c r="P47" s="8"/>
      <c r="Q47" s="177"/>
    </row>
    <row r="48" spans="1:17" ht="24" x14ac:dyDescent="0.2">
      <c r="A48" s="236" t="s">
        <v>76</v>
      </c>
      <c r="B48" s="176"/>
      <c r="C48" s="8"/>
      <c r="D48" s="8"/>
      <c r="E48" s="177"/>
      <c r="F48" s="176"/>
      <c r="G48" s="8"/>
      <c r="H48" s="8"/>
      <c r="I48" s="238"/>
      <c r="J48" s="176"/>
      <c r="K48" s="8"/>
      <c r="L48" s="8"/>
      <c r="M48" s="177"/>
      <c r="N48" s="230"/>
      <c r="O48" s="8"/>
      <c r="P48" s="8"/>
      <c r="Q48" s="177"/>
    </row>
    <row r="49" spans="1:17" ht="24" x14ac:dyDescent="0.2">
      <c r="A49" s="236" t="s">
        <v>198</v>
      </c>
      <c r="B49" s="176"/>
      <c r="C49" s="8"/>
      <c r="D49" s="8"/>
      <c r="E49" s="177"/>
      <c r="F49" s="176"/>
      <c r="G49" s="8"/>
      <c r="H49" s="8"/>
      <c r="I49" s="238"/>
      <c r="J49" s="176"/>
      <c r="K49" s="8"/>
      <c r="L49" s="8"/>
      <c r="M49" s="177"/>
      <c r="N49" s="230"/>
      <c r="O49" s="8"/>
      <c r="P49" s="8"/>
      <c r="Q49" s="177"/>
    </row>
    <row r="50" spans="1:17" ht="24" x14ac:dyDescent="0.2">
      <c r="A50" s="235" t="s">
        <v>626</v>
      </c>
      <c r="B50" s="176"/>
      <c r="C50" s="8"/>
      <c r="D50" s="8"/>
      <c r="E50" s="177"/>
      <c r="F50" s="176"/>
      <c r="G50" s="8"/>
      <c r="H50" s="8"/>
      <c r="I50" s="238"/>
      <c r="J50" s="176"/>
      <c r="K50" s="8"/>
      <c r="L50" s="8"/>
      <c r="M50" s="177"/>
      <c r="N50" s="230"/>
      <c r="O50" s="8"/>
      <c r="P50" s="8"/>
      <c r="Q50" s="177"/>
    </row>
    <row r="51" spans="1:17" ht="24" x14ac:dyDescent="0.2">
      <c r="A51" s="236" t="s">
        <v>627</v>
      </c>
      <c r="B51" s="176"/>
      <c r="C51" s="8"/>
      <c r="D51" s="8"/>
      <c r="E51" s="177"/>
      <c r="F51" s="176"/>
      <c r="G51" s="8"/>
      <c r="H51" s="8"/>
      <c r="I51" s="238"/>
      <c r="J51" s="176"/>
      <c r="K51" s="8"/>
      <c r="L51" s="8"/>
      <c r="M51" s="177"/>
      <c r="N51" s="230"/>
      <c r="O51" s="8"/>
      <c r="P51" s="8"/>
      <c r="Q51" s="177"/>
    </row>
    <row r="52" spans="1:17" ht="24" x14ac:dyDescent="0.2">
      <c r="A52" s="235" t="s">
        <v>630</v>
      </c>
      <c r="B52" s="176"/>
      <c r="C52" s="8"/>
      <c r="D52" s="8"/>
      <c r="E52" s="177"/>
      <c r="F52" s="176"/>
      <c r="G52" s="8"/>
      <c r="H52" s="8"/>
      <c r="I52" s="238"/>
      <c r="J52" s="176"/>
      <c r="K52" s="8"/>
      <c r="L52" s="8"/>
      <c r="M52" s="177"/>
      <c r="N52" s="230"/>
      <c r="O52" s="8"/>
      <c r="P52" s="8"/>
      <c r="Q52" s="177"/>
    </row>
    <row r="53" spans="1:17" ht="36" x14ac:dyDescent="0.2">
      <c r="A53" s="236" t="s">
        <v>629</v>
      </c>
      <c r="B53" s="176"/>
      <c r="C53" s="8"/>
      <c r="D53" s="8"/>
      <c r="E53" s="177"/>
      <c r="F53" s="176"/>
      <c r="G53" s="8"/>
      <c r="H53" s="8"/>
      <c r="I53" s="238"/>
      <c r="J53" s="176"/>
      <c r="K53" s="8"/>
      <c r="L53" s="8"/>
      <c r="M53" s="177"/>
      <c r="N53" s="230"/>
      <c r="O53" s="8"/>
      <c r="P53" s="8"/>
      <c r="Q53" s="177"/>
    </row>
    <row r="54" spans="1:17" ht="24" x14ac:dyDescent="0.2">
      <c r="A54" s="235" t="s">
        <v>639</v>
      </c>
      <c r="B54" s="176"/>
      <c r="C54" s="8"/>
      <c r="D54" s="8"/>
      <c r="E54" s="177"/>
      <c r="F54" s="176"/>
      <c r="G54" s="8"/>
      <c r="H54" s="8"/>
      <c r="I54" s="238"/>
      <c r="J54" s="176"/>
      <c r="K54" s="8"/>
      <c r="L54" s="8"/>
      <c r="M54" s="177"/>
      <c r="N54" s="230"/>
      <c r="O54" s="8"/>
      <c r="P54" s="8"/>
      <c r="Q54" s="177"/>
    </row>
    <row r="55" spans="1:17" ht="48" x14ac:dyDescent="0.2">
      <c r="A55" s="236" t="s">
        <v>628</v>
      </c>
      <c r="B55" s="176"/>
      <c r="C55" s="8"/>
      <c r="D55" s="8"/>
      <c r="E55" s="177"/>
      <c r="F55" s="176"/>
      <c r="G55" s="8"/>
      <c r="H55" s="8"/>
      <c r="I55" s="238"/>
      <c r="J55" s="176"/>
      <c r="K55" s="8"/>
      <c r="L55" s="8"/>
      <c r="M55" s="177"/>
      <c r="N55" s="230"/>
      <c r="O55" s="8"/>
      <c r="P55" s="8"/>
      <c r="Q55" s="177"/>
    </row>
    <row r="56" spans="1:17" x14ac:dyDescent="0.2">
      <c r="A56" s="236" t="s">
        <v>640</v>
      </c>
      <c r="B56" s="176"/>
      <c r="C56" s="8"/>
      <c r="D56" s="8"/>
      <c r="E56" s="177"/>
      <c r="F56" s="176"/>
      <c r="G56" s="8"/>
      <c r="H56" s="8"/>
      <c r="I56" s="238"/>
      <c r="J56" s="176"/>
      <c r="K56" s="8"/>
      <c r="L56" s="8"/>
      <c r="M56" s="177"/>
      <c r="N56" s="230"/>
      <c r="O56" s="8"/>
      <c r="P56" s="8"/>
      <c r="Q56" s="177"/>
    </row>
    <row r="57" spans="1:17" x14ac:dyDescent="0.2">
      <c r="A57" s="234" t="s">
        <v>77</v>
      </c>
      <c r="B57" s="176"/>
      <c r="C57" s="8"/>
      <c r="D57" s="8"/>
      <c r="E57" s="177"/>
      <c r="F57" s="176"/>
      <c r="G57" s="8"/>
      <c r="H57" s="8"/>
      <c r="I57" s="238"/>
      <c r="J57" s="176"/>
      <c r="K57" s="8"/>
      <c r="L57" s="8"/>
      <c r="M57" s="177"/>
      <c r="N57" s="230"/>
      <c r="O57" s="8"/>
      <c r="P57" s="8"/>
      <c r="Q57" s="177"/>
    </row>
    <row r="58" spans="1:17" x14ac:dyDescent="0.2">
      <c r="A58" s="235" t="s">
        <v>78</v>
      </c>
      <c r="B58" s="176"/>
      <c r="C58" s="8"/>
      <c r="D58" s="8"/>
      <c r="E58" s="177"/>
      <c r="F58" s="176"/>
      <c r="G58" s="8"/>
      <c r="H58" s="8"/>
      <c r="I58" s="238"/>
      <c r="J58" s="176"/>
      <c r="K58" s="8"/>
      <c r="L58" s="8"/>
      <c r="M58" s="177"/>
      <c r="N58" s="230"/>
      <c r="O58" s="8"/>
      <c r="P58" s="8"/>
      <c r="Q58" s="177"/>
    </row>
    <row r="59" spans="1:17" x14ac:dyDescent="0.2">
      <c r="A59" s="235" t="s">
        <v>79</v>
      </c>
      <c r="B59" s="176"/>
      <c r="C59" s="8"/>
      <c r="D59" s="8"/>
      <c r="E59" s="177"/>
      <c r="F59" s="176"/>
      <c r="G59" s="8"/>
      <c r="H59" s="8"/>
      <c r="I59" s="238"/>
      <c r="J59" s="176"/>
      <c r="K59" s="8"/>
      <c r="L59" s="8"/>
      <c r="M59" s="177"/>
      <c r="N59" s="230"/>
      <c r="O59" s="8"/>
      <c r="P59" s="8"/>
      <c r="Q59" s="177"/>
    </row>
    <row r="60" spans="1:17" x14ac:dyDescent="0.2">
      <c r="A60" s="236" t="s">
        <v>80</v>
      </c>
      <c r="B60" s="176"/>
      <c r="C60" s="8"/>
      <c r="D60" s="8"/>
      <c r="E60" s="177"/>
      <c r="F60" s="176"/>
      <c r="G60" s="8"/>
      <c r="H60" s="8"/>
      <c r="I60" s="238"/>
      <c r="J60" s="176"/>
      <c r="K60" s="8"/>
      <c r="L60" s="8"/>
      <c r="M60" s="177"/>
      <c r="N60" s="230"/>
      <c r="O60" s="8"/>
      <c r="P60" s="8"/>
      <c r="Q60" s="177"/>
    </row>
    <row r="61" spans="1:17" ht="20.25" customHeight="1" x14ac:dyDescent="0.2">
      <c r="A61" s="235" t="s">
        <v>631</v>
      </c>
      <c r="B61" s="176"/>
      <c r="C61" s="8"/>
      <c r="D61" s="8"/>
      <c r="E61" s="177"/>
      <c r="F61" s="176"/>
      <c r="G61" s="8"/>
      <c r="H61" s="8"/>
      <c r="I61" s="238"/>
      <c r="J61" s="176"/>
      <c r="K61" s="8"/>
      <c r="L61" s="8"/>
      <c r="M61" s="177"/>
      <c r="N61" s="230"/>
      <c r="O61" s="8"/>
      <c r="P61" s="8"/>
      <c r="Q61" s="177"/>
    </row>
    <row r="62" spans="1:17" ht="24" x14ac:dyDescent="0.2">
      <c r="A62" s="236" t="s">
        <v>632</v>
      </c>
      <c r="B62" s="176"/>
      <c r="C62" s="8"/>
      <c r="D62" s="8"/>
      <c r="E62" s="177"/>
      <c r="F62" s="176"/>
      <c r="G62" s="8"/>
      <c r="H62" s="8"/>
      <c r="I62" s="238"/>
      <c r="J62" s="176"/>
      <c r="K62" s="8"/>
      <c r="L62" s="8"/>
      <c r="M62" s="177"/>
      <c r="N62" s="230"/>
      <c r="O62" s="8"/>
      <c r="P62" s="8"/>
      <c r="Q62" s="177"/>
    </row>
    <row r="63" spans="1:17" x14ac:dyDescent="0.2">
      <c r="A63" s="235" t="s">
        <v>633</v>
      </c>
      <c r="B63" s="176"/>
      <c r="C63" s="8"/>
      <c r="D63" s="8"/>
      <c r="E63" s="177"/>
      <c r="F63" s="176"/>
      <c r="G63" s="8"/>
      <c r="H63" s="8"/>
      <c r="I63" s="238"/>
      <c r="J63" s="176"/>
      <c r="K63" s="8"/>
      <c r="L63" s="8"/>
      <c r="M63" s="177"/>
      <c r="N63" s="230"/>
      <c r="O63" s="8"/>
      <c r="P63" s="8"/>
      <c r="Q63" s="177"/>
    </row>
    <row r="64" spans="1:17" ht="24" x14ac:dyDescent="0.2">
      <c r="A64" s="236" t="s">
        <v>634</v>
      </c>
      <c r="B64" s="176"/>
      <c r="C64" s="8"/>
      <c r="D64" s="8"/>
      <c r="E64" s="177"/>
      <c r="F64" s="176"/>
      <c r="G64" s="8"/>
      <c r="H64" s="8"/>
      <c r="I64" s="238"/>
      <c r="J64" s="176"/>
      <c r="K64" s="8"/>
      <c r="L64" s="8"/>
      <c r="M64" s="177"/>
      <c r="N64" s="230"/>
      <c r="O64" s="8"/>
      <c r="P64" s="8"/>
      <c r="Q64" s="177"/>
    </row>
    <row r="65" spans="1:17" x14ac:dyDescent="0.2">
      <c r="A65" s="236" t="s">
        <v>640</v>
      </c>
      <c r="B65" s="176"/>
      <c r="C65" s="8"/>
      <c r="D65" s="8"/>
      <c r="E65" s="177"/>
      <c r="F65" s="176"/>
      <c r="G65" s="8"/>
      <c r="H65" s="8"/>
      <c r="I65" s="238"/>
      <c r="J65" s="176"/>
      <c r="K65" s="8"/>
      <c r="L65" s="8"/>
      <c r="M65" s="177"/>
      <c r="N65" s="230"/>
      <c r="O65" s="8"/>
      <c r="P65" s="8"/>
      <c r="Q65" s="177"/>
    </row>
    <row r="66" spans="1:17" x14ac:dyDescent="0.2">
      <c r="A66" s="234" t="s">
        <v>81</v>
      </c>
      <c r="B66" s="176"/>
      <c r="C66" s="8"/>
      <c r="D66" s="8"/>
      <c r="E66" s="177"/>
      <c r="F66" s="176"/>
      <c r="G66" s="8"/>
      <c r="H66" s="8"/>
      <c r="I66" s="238"/>
      <c r="J66" s="176"/>
      <c r="K66" s="8"/>
      <c r="L66" s="8"/>
      <c r="M66" s="177"/>
      <c r="N66" s="230"/>
      <c r="O66" s="8"/>
      <c r="P66" s="8"/>
      <c r="Q66" s="177"/>
    </row>
    <row r="67" spans="1:17" x14ac:dyDescent="0.2">
      <c r="A67" s="235" t="s">
        <v>82</v>
      </c>
      <c r="B67" s="176"/>
      <c r="C67" s="8"/>
      <c r="D67" s="8"/>
      <c r="E67" s="177"/>
      <c r="F67" s="176"/>
      <c r="G67" s="8"/>
      <c r="H67" s="8"/>
      <c r="I67" s="238"/>
      <c r="J67" s="176"/>
      <c r="K67" s="8"/>
      <c r="L67" s="8"/>
      <c r="M67" s="177"/>
      <c r="N67" s="230"/>
      <c r="O67" s="8"/>
      <c r="P67" s="8"/>
      <c r="Q67" s="177"/>
    </row>
    <row r="68" spans="1:17" ht="24" x14ac:dyDescent="0.2">
      <c r="A68" s="236" t="s">
        <v>83</v>
      </c>
      <c r="B68" s="176"/>
      <c r="C68" s="8"/>
      <c r="D68" s="8"/>
      <c r="E68" s="177"/>
      <c r="F68" s="176"/>
      <c r="G68" s="8"/>
      <c r="H68" s="8"/>
      <c r="I68" s="238"/>
      <c r="J68" s="176"/>
      <c r="K68" s="8"/>
      <c r="L68" s="8"/>
      <c r="M68" s="177"/>
      <c r="N68" s="230"/>
      <c r="O68" s="8"/>
      <c r="P68" s="8"/>
      <c r="Q68" s="177"/>
    </row>
    <row r="69" spans="1:17" ht="24" x14ac:dyDescent="0.2">
      <c r="A69" s="235" t="s">
        <v>635</v>
      </c>
      <c r="B69" s="223"/>
      <c r="C69" s="224"/>
      <c r="D69" s="224"/>
      <c r="E69" s="225"/>
      <c r="F69" s="223"/>
      <c r="G69" s="224"/>
      <c r="H69" s="224"/>
      <c r="I69" s="239"/>
      <c r="J69" s="223"/>
      <c r="K69" s="224"/>
      <c r="L69" s="224"/>
      <c r="M69" s="225"/>
      <c r="N69" s="231"/>
      <c r="O69" s="224"/>
      <c r="P69" s="224"/>
      <c r="Q69" s="225"/>
    </row>
    <row r="70" spans="1:17" ht="24" x14ac:dyDescent="0.2">
      <c r="A70" s="236" t="s">
        <v>636</v>
      </c>
      <c r="B70" s="176"/>
      <c r="C70" s="8"/>
      <c r="D70" s="8"/>
      <c r="E70" s="177"/>
      <c r="F70" s="176"/>
      <c r="G70" s="8"/>
      <c r="H70" s="8"/>
      <c r="I70" s="238"/>
      <c r="J70" s="176"/>
      <c r="K70" s="8"/>
      <c r="L70" s="8"/>
      <c r="M70" s="177"/>
      <c r="N70" s="230"/>
      <c r="O70" s="8"/>
      <c r="P70" s="8"/>
      <c r="Q70" s="177"/>
    </row>
    <row r="71" spans="1:17" x14ac:dyDescent="0.2">
      <c r="A71" s="235" t="s">
        <v>637</v>
      </c>
      <c r="B71" s="176"/>
      <c r="C71" s="8"/>
      <c r="D71" s="8"/>
      <c r="E71" s="177"/>
      <c r="F71" s="176"/>
      <c r="G71" s="8"/>
      <c r="H71" s="8"/>
      <c r="I71" s="238"/>
      <c r="J71" s="176"/>
      <c r="K71" s="8"/>
      <c r="L71" s="8"/>
      <c r="M71" s="177"/>
      <c r="N71" s="230"/>
      <c r="O71" s="8"/>
      <c r="P71" s="8"/>
      <c r="Q71" s="177"/>
    </row>
    <row r="72" spans="1:17" ht="24" x14ac:dyDescent="0.2">
      <c r="A72" s="360" t="s">
        <v>638</v>
      </c>
      <c r="B72" s="226"/>
      <c r="C72" s="227"/>
      <c r="D72" s="227"/>
      <c r="E72" s="228"/>
      <c r="F72" s="226"/>
      <c r="G72" s="227"/>
      <c r="H72" s="227"/>
      <c r="I72" s="240"/>
      <c r="J72" s="226"/>
      <c r="K72" s="227"/>
      <c r="L72" s="227"/>
      <c r="M72" s="228"/>
      <c r="N72" s="232"/>
      <c r="O72" s="227"/>
      <c r="P72" s="227"/>
      <c r="Q72" s="228"/>
    </row>
    <row r="73" spans="1:17" ht="12.75" thickBot="1" x14ac:dyDescent="0.25">
      <c r="A73" s="361" t="s">
        <v>640</v>
      </c>
      <c r="B73" s="179"/>
      <c r="C73" s="179"/>
      <c r="D73" s="179"/>
      <c r="E73" s="180"/>
      <c r="F73" s="178"/>
      <c r="G73" s="179"/>
      <c r="H73" s="179"/>
      <c r="I73" s="241"/>
      <c r="J73" s="178"/>
      <c r="K73" s="179"/>
      <c r="L73" s="179"/>
      <c r="M73" s="180"/>
      <c r="N73" s="242"/>
      <c r="O73" s="179"/>
      <c r="P73" s="179"/>
      <c r="Q73" s="180"/>
    </row>
    <row r="75" spans="1:17" ht="18.75" x14ac:dyDescent="0.3">
      <c r="A75" s="163" t="s">
        <v>486</v>
      </c>
      <c r="B75" s="163"/>
      <c r="C75" s="1"/>
      <c r="D75" s="164" t="s">
        <v>487</v>
      </c>
      <c r="E75" s="1"/>
      <c r="F75" s="5"/>
      <c r="G75" s="163" t="s">
        <v>488</v>
      </c>
    </row>
  </sheetData>
  <mergeCells count="2">
    <mergeCell ref="A1:Q1"/>
    <mergeCell ref="A2:Q2"/>
  </mergeCells>
  <pageMargins left="0" right="0" top="0.74803149606299213" bottom="0.74803149606299213" header="0.31496062992125984" footer="0.31496062992125984"/>
  <pageSetup paperSize="9" scale="6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view="pageBreakPreview" topLeftCell="A13" zoomScale="85" zoomScaleNormal="100" zoomScaleSheetLayoutView="85" workbookViewId="0">
      <selection activeCell="C41" sqref="C41"/>
    </sheetView>
  </sheetViews>
  <sheetFormatPr defaultRowHeight="12.75" x14ac:dyDescent="0.2"/>
  <cols>
    <col min="1" max="1" width="43.5703125" style="166" customWidth="1"/>
    <col min="2" max="2" width="19.42578125" style="165" customWidth="1"/>
    <col min="3" max="3" width="14.140625" style="165" customWidth="1"/>
    <col min="4" max="4" width="13.140625" style="165" customWidth="1"/>
    <col min="5" max="5" width="16.140625" style="165" customWidth="1"/>
    <col min="6" max="6" width="12.85546875" style="165" customWidth="1"/>
    <col min="7" max="7" width="17.42578125" style="165" customWidth="1"/>
    <col min="8" max="8" width="12.140625" style="165" customWidth="1"/>
    <col min="9" max="9" width="17.5703125" style="165" customWidth="1"/>
    <col min="10" max="10" width="14.85546875" style="165" customWidth="1"/>
    <col min="11" max="11" width="14.28515625" style="165" customWidth="1"/>
    <col min="12" max="12" width="18.140625" style="165" customWidth="1"/>
    <col min="13" max="13" width="17.7109375" style="165" customWidth="1"/>
    <col min="14" max="14" width="13.85546875" style="165" customWidth="1"/>
    <col min="15" max="16" width="9.140625" style="165"/>
    <col min="17" max="17" width="19.5703125" style="165" customWidth="1"/>
    <col min="18" max="16384" width="9.140625" style="165"/>
  </cols>
  <sheetData>
    <row r="1" spans="1:14" ht="15.75" x14ac:dyDescent="0.25">
      <c r="A1" s="171"/>
      <c r="M1" s="507" t="s">
        <v>698</v>
      </c>
      <c r="N1" s="507"/>
    </row>
    <row r="2" spans="1:14" ht="21" customHeight="1" x14ac:dyDescent="0.2">
      <c r="A2" s="506" t="s">
        <v>601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13.9" customHeight="1" x14ac:dyDescent="0.2">
      <c r="A3" s="170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4" ht="156.75" customHeight="1" x14ac:dyDescent="0.2">
      <c r="A4" s="508" t="s">
        <v>52</v>
      </c>
      <c r="B4" s="497" t="s">
        <v>699</v>
      </c>
      <c r="C4" s="499" t="s">
        <v>708</v>
      </c>
      <c r="D4" s="499"/>
      <c r="E4" s="497" t="s">
        <v>721</v>
      </c>
      <c r="F4" s="497" t="s">
        <v>602</v>
      </c>
      <c r="G4" s="497" t="s">
        <v>720</v>
      </c>
      <c r="H4" s="497" t="s">
        <v>603</v>
      </c>
      <c r="I4" s="499" t="s">
        <v>700</v>
      </c>
      <c r="J4" s="499"/>
      <c r="K4" s="502" t="s">
        <v>604</v>
      </c>
      <c r="L4" s="503"/>
      <c r="M4" s="502" t="s">
        <v>1</v>
      </c>
      <c r="N4" s="504"/>
    </row>
    <row r="5" spans="1:14" ht="69" customHeight="1" x14ac:dyDescent="0.2">
      <c r="A5" s="509"/>
      <c r="B5" s="498"/>
      <c r="C5" s="340" t="s">
        <v>2</v>
      </c>
      <c r="D5" s="340" t="s">
        <v>3</v>
      </c>
      <c r="E5" s="498"/>
      <c r="F5" s="498"/>
      <c r="G5" s="498"/>
      <c r="H5" s="498"/>
      <c r="I5" s="340" t="s">
        <v>2</v>
      </c>
      <c r="J5" s="340" t="s">
        <v>3</v>
      </c>
      <c r="K5" s="340" t="s">
        <v>4</v>
      </c>
      <c r="L5" s="340" t="s">
        <v>489</v>
      </c>
      <c r="M5" s="340" t="s">
        <v>2</v>
      </c>
      <c r="N5" s="340" t="s">
        <v>3</v>
      </c>
    </row>
    <row r="6" spans="1:14" x14ac:dyDescent="0.2">
      <c r="A6" s="341">
        <v>1</v>
      </c>
      <c r="B6" s="341">
        <v>2</v>
      </c>
      <c r="C6" s="341">
        <v>3</v>
      </c>
      <c r="D6" s="341">
        <v>4</v>
      </c>
      <c r="E6" s="341">
        <v>5</v>
      </c>
      <c r="F6" s="341">
        <v>6</v>
      </c>
      <c r="G6" s="341">
        <v>7</v>
      </c>
      <c r="H6" s="341">
        <v>8</v>
      </c>
      <c r="I6" s="341">
        <v>9</v>
      </c>
      <c r="J6" s="341">
        <v>10</v>
      </c>
      <c r="K6" s="341">
        <v>11</v>
      </c>
      <c r="L6" s="341">
        <v>12</v>
      </c>
      <c r="M6" s="341">
        <v>13</v>
      </c>
      <c r="N6" s="341">
        <v>14</v>
      </c>
    </row>
    <row r="7" spans="1:14" ht="34.5" customHeight="1" x14ac:dyDescent="0.2">
      <c r="A7" s="342" t="s">
        <v>605</v>
      </c>
      <c r="B7" s="343" t="s">
        <v>5</v>
      </c>
      <c r="C7" s="343" t="s">
        <v>5</v>
      </c>
      <c r="D7" s="343" t="s">
        <v>5</v>
      </c>
      <c r="E7" s="343" t="s">
        <v>5</v>
      </c>
      <c r="F7" s="343"/>
      <c r="G7" s="343" t="s">
        <v>5</v>
      </c>
      <c r="H7" s="343" t="s">
        <v>5</v>
      </c>
      <c r="I7" s="343" t="s">
        <v>5</v>
      </c>
      <c r="J7" s="343" t="s">
        <v>5</v>
      </c>
      <c r="K7" s="343" t="s">
        <v>5</v>
      </c>
      <c r="L7" s="343" t="s">
        <v>5</v>
      </c>
      <c r="M7" s="343" t="s">
        <v>5</v>
      </c>
      <c r="N7" s="343" t="s">
        <v>5</v>
      </c>
    </row>
    <row r="8" spans="1:14" ht="32.25" customHeight="1" x14ac:dyDescent="0.2">
      <c r="A8" s="342" t="s">
        <v>606</v>
      </c>
      <c r="B8" s="343" t="s">
        <v>5</v>
      </c>
      <c r="C8" s="343" t="s">
        <v>5</v>
      </c>
      <c r="D8" s="343" t="s">
        <v>5</v>
      </c>
      <c r="E8" s="343" t="s">
        <v>5</v>
      </c>
      <c r="F8" s="343" t="s">
        <v>5</v>
      </c>
      <c r="G8" s="343" t="s">
        <v>5</v>
      </c>
      <c r="H8" s="344"/>
      <c r="I8" s="343" t="s">
        <v>5</v>
      </c>
      <c r="J8" s="343" t="s">
        <v>5</v>
      </c>
      <c r="K8" s="343" t="s">
        <v>5</v>
      </c>
      <c r="L8" s="343" t="s">
        <v>5</v>
      </c>
      <c r="M8" s="343" t="s">
        <v>5</v>
      </c>
      <c r="N8" s="343" t="s">
        <v>5</v>
      </c>
    </row>
    <row r="9" spans="1:14" ht="32.25" customHeight="1" x14ac:dyDescent="0.2">
      <c r="A9" s="371" t="s">
        <v>726</v>
      </c>
      <c r="B9" s="343" t="s">
        <v>5</v>
      </c>
      <c r="C9" s="343" t="s">
        <v>5</v>
      </c>
      <c r="D9" s="343" t="s">
        <v>5</v>
      </c>
      <c r="E9" s="343" t="s">
        <v>5</v>
      </c>
      <c r="F9" s="343"/>
      <c r="G9" s="343" t="s">
        <v>5</v>
      </c>
      <c r="H9" s="343" t="s">
        <v>5</v>
      </c>
      <c r="I9" s="343" t="s">
        <v>5</v>
      </c>
      <c r="J9" s="343" t="s">
        <v>5</v>
      </c>
      <c r="K9" s="343" t="s">
        <v>5</v>
      </c>
      <c r="L9" s="343" t="s">
        <v>5</v>
      </c>
      <c r="M9" s="343" t="s">
        <v>5</v>
      </c>
      <c r="N9" s="343" t="s">
        <v>5</v>
      </c>
    </row>
    <row r="10" spans="1:14" ht="32.25" customHeight="1" x14ac:dyDescent="0.2">
      <c r="A10" s="371" t="s">
        <v>723</v>
      </c>
      <c r="B10" s="343" t="s">
        <v>5</v>
      </c>
      <c r="C10" s="343" t="s">
        <v>5</v>
      </c>
      <c r="D10" s="343" t="s">
        <v>5</v>
      </c>
      <c r="E10" s="343" t="s">
        <v>5</v>
      </c>
      <c r="F10" s="343" t="s">
        <v>5</v>
      </c>
      <c r="G10" s="343" t="s">
        <v>5</v>
      </c>
      <c r="H10" s="344"/>
      <c r="I10" s="343" t="s">
        <v>5</v>
      </c>
      <c r="J10" s="343" t="s">
        <v>5</v>
      </c>
      <c r="K10" s="343" t="s">
        <v>5</v>
      </c>
      <c r="L10" s="343" t="s">
        <v>5</v>
      </c>
      <c r="M10" s="343" t="s">
        <v>5</v>
      </c>
      <c r="N10" s="343" t="s">
        <v>5</v>
      </c>
    </row>
    <row r="11" spans="1:14" ht="30" customHeight="1" x14ac:dyDescent="0.25">
      <c r="A11" s="342" t="s">
        <v>6</v>
      </c>
      <c r="B11" s="345"/>
      <c r="C11" s="345"/>
      <c r="D11" s="345"/>
      <c r="E11" s="346"/>
      <c r="F11" s="346"/>
      <c r="G11" s="346"/>
      <c r="H11" s="346"/>
      <c r="I11" s="345"/>
      <c r="J11" s="345"/>
      <c r="K11" s="345"/>
      <c r="L11" s="347"/>
      <c r="M11" s="345"/>
      <c r="N11" s="345"/>
    </row>
    <row r="12" spans="1:14" ht="33.75" customHeight="1" x14ac:dyDescent="0.2">
      <c r="A12" s="348" t="s">
        <v>7</v>
      </c>
      <c r="B12" s="349"/>
      <c r="C12" s="349"/>
      <c r="D12" s="349"/>
      <c r="E12" s="349"/>
      <c r="F12" s="349"/>
      <c r="G12" s="349"/>
      <c r="H12" s="349"/>
      <c r="I12" s="349"/>
      <c r="J12" s="350"/>
      <c r="K12" s="349"/>
      <c r="L12" s="351"/>
      <c r="M12" s="349"/>
      <c r="N12" s="349"/>
    </row>
    <row r="13" spans="1:14" ht="30" customHeight="1" x14ac:dyDescent="0.2">
      <c r="A13" s="352" t="s">
        <v>8</v>
      </c>
      <c r="B13" s="349"/>
      <c r="C13" s="349"/>
      <c r="D13" s="349"/>
      <c r="E13" s="349"/>
      <c r="F13" s="349"/>
      <c r="G13" s="349"/>
      <c r="H13" s="349"/>
      <c r="I13" s="349"/>
      <c r="J13" s="350"/>
      <c r="K13" s="349"/>
      <c r="L13" s="351"/>
      <c r="M13" s="349"/>
      <c r="N13" s="349"/>
    </row>
    <row r="14" spans="1:14" ht="25.5" x14ac:dyDescent="0.2">
      <c r="A14" s="352" t="s">
        <v>9</v>
      </c>
      <c r="B14" s="349"/>
      <c r="C14" s="349"/>
      <c r="D14" s="349"/>
      <c r="E14" s="349"/>
      <c r="F14" s="349"/>
      <c r="G14" s="349"/>
      <c r="H14" s="349"/>
      <c r="I14" s="349"/>
      <c r="J14" s="350"/>
      <c r="K14" s="349"/>
      <c r="L14" s="351"/>
      <c r="M14" s="349"/>
      <c r="N14" s="349"/>
    </row>
    <row r="15" spans="1:14" ht="32.25" customHeight="1" x14ac:dyDescent="0.2">
      <c r="A15" s="352" t="s">
        <v>197</v>
      </c>
      <c r="B15" s="349"/>
      <c r="C15" s="349"/>
      <c r="D15" s="349"/>
      <c r="E15" s="349"/>
      <c r="F15" s="349"/>
      <c r="G15" s="349"/>
      <c r="H15" s="349"/>
      <c r="I15" s="349"/>
      <c r="J15" s="350"/>
      <c r="K15" s="349"/>
      <c r="L15" s="351"/>
      <c r="M15" s="349"/>
      <c r="N15" s="349"/>
    </row>
    <row r="16" spans="1:14" ht="17.25" customHeight="1" x14ac:dyDescent="0.2">
      <c r="A16" s="353" t="s">
        <v>10</v>
      </c>
      <c r="B16" s="349"/>
      <c r="C16" s="349"/>
      <c r="D16" s="349"/>
      <c r="E16" s="349"/>
      <c r="F16" s="349"/>
      <c r="G16" s="349"/>
      <c r="H16" s="349"/>
      <c r="I16" s="349"/>
      <c r="J16" s="350"/>
      <c r="K16" s="350"/>
      <c r="L16" s="351"/>
      <c r="M16" s="349"/>
      <c r="N16" s="349"/>
    </row>
    <row r="17" spans="1:18" ht="32.25" customHeight="1" x14ac:dyDescent="0.25">
      <c r="A17" s="342" t="s">
        <v>701</v>
      </c>
      <c r="B17" s="345"/>
      <c r="C17" s="345"/>
      <c r="D17" s="345"/>
      <c r="E17" s="346"/>
      <c r="F17" s="346"/>
      <c r="G17" s="346"/>
      <c r="H17" s="346"/>
      <c r="I17" s="345"/>
      <c r="J17" s="345"/>
      <c r="K17" s="345"/>
      <c r="L17" s="347"/>
      <c r="M17" s="345"/>
      <c r="N17" s="345"/>
    </row>
    <row r="18" spans="1:18" ht="42" customHeight="1" x14ac:dyDescent="0.2">
      <c r="A18" s="348" t="s">
        <v>501</v>
      </c>
      <c r="B18" s="349"/>
      <c r="C18" s="349"/>
      <c r="D18" s="349"/>
      <c r="E18" s="349"/>
      <c r="F18" s="349"/>
      <c r="G18" s="349"/>
      <c r="H18" s="349"/>
      <c r="I18" s="349"/>
      <c r="J18" s="350"/>
      <c r="K18" s="349"/>
      <c r="L18" s="351"/>
      <c r="M18" s="349"/>
      <c r="N18" s="349"/>
    </row>
    <row r="19" spans="1:18" ht="17.25" customHeight="1" x14ac:dyDescent="0.2">
      <c r="A19" s="352" t="s">
        <v>11</v>
      </c>
      <c r="B19" s="349"/>
      <c r="C19" s="349"/>
      <c r="D19" s="349"/>
      <c r="E19" s="349"/>
      <c r="F19" s="349"/>
      <c r="G19" s="349"/>
      <c r="H19" s="349"/>
      <c r="I19" s="349"/>
      <c r="J19" s="350"/>
      <c r="K19" s="349"/>
      <c r="L19" s="351"/>
      <c r="M19" s="349"/>
      <c r="N19" s="349"/>
    </row>
    <row r="20" spans="1:18" ht="38.25" x14ac:dyDescent="0.2">
      <c r="A20" s="353" t="s">
        <v>502</v>
      </c>
      <c r="B20" s="349"/>
      <c r="C20" s="349"/>
      <c r="D20" s="349"/>
      <c r="E20" s="349"/>
      <c r="F20" s="349"/>
      <c r="G20" s="349"/>
      <c r="H20" s="349"/>
      <c r="I20" s="349"/>
      <c r="J20" s="350"/>
      <c r="K20" s="349"/>
      <c r="L20" s="351"/>
      <c r="M20" s="349"/>
      <c r="N20" s="349"/>
    </row>
    <row r="21" spans="1:18" ht="16.5" customHeight="1" x14ac:dyDescent="0.25">
      <c r="A21" s="342" t="s">
        <v>12</v>
      </c>
      <c r="B21" s="349"/>
      <c r="C21" s="349"/>
      <c r="D21" s="349"/>
      <c r="E21" s="346"/>
      <c r="F21" s="346"/>
      <c r="G21" s="346"/>
      <c r="H21" s="346"/>
      <c r="I21" s="349"/>
      <c r="J21" s="349"/>
      <c r="K21" s="349"/>
      <c r="L21" s="350"/>
      <c r="M21" s="349"/>
      <c r="N21" s="349"/>
    </row>
    <row r="22" spans="1:18" ht="18.75" customHeight="1" x14ac:dyDescent="0.2">
      <c r="A22" s="354" t="s">
        <v>12</v>
      </c>
      <c r="B22" s="349"/>
      <c r="C22" s="349"/>
      <c r="D22" s="349"/>
      <c r="E22" s="349"/>
      <c r="F22" s="349"/>
      <c r="G22" s="349"/>
      <c r="H22" s="349"/>
      <c r="I22" s="349"/>
      <c r="J22" s="350"/>
      <c r="K22" s="350"/>
      <c r="L22" s="351"/>
      <c r="M22" s="349"/>
      <c r="N22" s="349"/>
    </row>
    <row r="23" spans="1:18" ht="16.5" customHeight="1" x14ac:dyDescent="0.25">
      <c r="A23" s="342" t="s">
        <v>13</v>
      </c>
      <c r="B23" s="349"/>
      <c r="C23" s="349"/>
      <c r="D23" s="349"/>
      <c r="E23" s="346"/>
      <c r="F23" s="346"/>
      <c r="G23" s="346"/>
      <c r="H23" s="346"/>
      <c r="I23" s="349"/>
      <c r="J23" s="349"/>
      <c r="K23" s="349"/>
      <c r="L23" s="350"/>
      <c r="M23" s="349"/>
      <c r="N23" s="349"/>
      <c r="Q23" s="497"/>
    </row>
    <row r="24" spans="1:18" ht="20.25" customHeight="1" x14ac:dyDescent="0.2">
      <c r="A24" s="348" t="s">
        <v>13</v>
      </c>
      <c r="B24" s="349"/>
      <c r="C24" s="349"/>
      <c r="D24" s="349"/>
      <c r="E24" s="349"/>
      <c r="F24" s="349"/>
      <c r="G24" s="349"/>
      <c r="H24" s="349"/>
      <c r="I24" s="349"/>
      <c r="J24" s="350"/>
      <c r="K24" s="350"/>
      <c r="L24" s="351"/>
      <c r="M24" s="349"/>
      <c r="N24" s="349"/>
      <c r="Q24" s="498"/>
    </row>
    <row r="25" spans="1:18" ht="30" customHeight="1" x14ac:dyDescent="0.25">
      <c r="A25" s="342" t="s">
        <v>518</v>
      </c>
      <c r="B25" s="349"/>
      <c r="C25" s="349"/>
      <c r="D25" s="349"/>
      <c r="E25" s="346"/>
      <c r="F25" s="346"/>
      <c r="G25" s="346"/>
      <c r="H25" s="346"/>
      <c r="I25" s="349"/>
      <c r="J25" s="349"/>
      <c r="K25" s="349"/>
      <c r="L25" s="349"/>
      <c r="M25" s="349"/>
      <c r="N25" s="349"/>
    </row>
    <row r="26" spans="1:18" x14ac:dyDescent="0.2">
      <c r="A26" s="355"/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6"/>
      <c r="N26" s="356"/>
    </row>
    <row r="27" spans="1:18" ht="91.5" customHeight="1" x14ac:dyDescent="0.2">
      <c r="A27" s="499" t="s">
        <v>725</v>
      </c>
      <c r="B27" s="499" t="s">
        <v>570</v>
      </c>
      <c r="C27" s="499" t="s">
        <v>710</v>
      </c>
      <c r="D27" s="499" t="s">
        <v>709</v>
      </c>
      <c r="E27" s="499" t="s">
        <v>602</v>
      </c>
      <c r="F27" s="499"/>
      <c r="G27" s="499" t="s">
        <v>722</v>
      </c>
      <c r="H27" s="499" t="s">
        <v>603</v>
      </c>
      <c r="I27" s="499" t="s">
        <v>711</v>
      </c>
      <c r="J27" s="499"/>
      <c r="K27" s="499" t="s">
        <v>714</v>
      </c>
      <c r="L27" s="500" t="s">
        <v>718</v>
      </c>
      <c r="M27" s="500"/>
      <c r="N27" s="499" t="s">
        <v>607</v>
      </c>
      <c r="O27" s="496"/>
      <c r="P27" s="496"/>
      <c r="Q27" s="496"/>
      <c r="R27" s="496"/>
    </row>
    <row r="28" spans="1:18" ht="57.75" customHeight="1" x14ac:dyDescent="0.2">
      <c r="A28" s="499"/>
      <c r="B28" s="499"/>
      <c r="C28" s="499"/>
      <c r="D28" s="499"/>
      <c r="E28" s="499"/>
      <c r="F28" s="499"/>
      <c r="G28" s="499"/>
      <c r="H28" s="499"/>
      <c r="I28" s="362" t="s">
        <v>712</v>
      </c>
      <c r="J28" s="362" t="s">
        <v>713</v>
      </c>
      <c r="K28" s="499"/>
      <c r="L28" s="367" t="s">
        <v>719</v>
      </c>
      <c r="M28" s="368" t="s">
        <v>717</v>
      </c>
      <c r="N28" s="499"/>
      <c r="O28" s="366"/>
      <c r="P28" s="365"/>
      <c r="Q28" s="366"/>
      <c r="R28" s="365"/>
    </row>
    <row r="29" spans="1:18" x14ac:dyDescent="0.2">
      <c r="A29" s="357" t="s">
        <v>514</v>
      </c>
      <c r="B29" s="357"/>
      <c r="C29" s="358"/>
      <c r="D29" s="358"/>
      <c r="E29" s="505"/>
      <c r="F29" s="505"/>
      <c r="G29" s="358"/>
      <c r="H29" s="358"/>
      <c r="I29" s="357"/>
      <c r="J29" s="357"/>
      <c r="K29" s="358"/>
      <c r="L29" s="358"/>
      <c r="M29" s="358"/>
      <c r="N29" s="358"/>
    </row>
    <row r="30" spans="1:18" ht="16.5" customHeight="1" x14ac:dyDescent="0.2">
      <c r="A30" s="357" t="s">
        <v>517</v>
      </c>
      <c r="B30" s="357"/>
      <c r="C30" s="358"/>
      <c r="D30" s="358"/>
      <c r="E30" s="505"/>
      <c r="F30" s="505"/>
      <c r="G30" s="358"/>
      <c r="H30" s="358"/>
      <c r="I30" s="357"/>
      <c r="J30" s="357"/>
      <c r="K30" s="358"/>
      <c r="L30" s="358"/>
      <c r="M30" s="358"/>
      <c r="N30" s="358"/>
    </row>
    <row r="31" spans="1:18" ht="25.5" x14ac:dyDescent="0.2">
      <c r="A31" s="359" t="s">
        <v>515</v>
      </c>
      <c r="B31" s="357"/>
      <c r="C31" s="358"/>
      <c r="D31" s="358"/>
      <c r="E31" s="505"/>
      <c r="F31" s="505"/>
      <c r="G31" s="358"/>
      <c r="H31" s="358"/>
      <c r="I31" s="357"/>
      <c r="J31" s="357"/>
      <c r="K31" s="358"/>
      <c r="L31" s="358"/>
      <c r="M31" s="358"/>
      <c r="N31" s="358"/>
    </row>
    <row r="32" spans="1:18" x14ac:dyDescent="0.2">
      <c r="A32" s="357" t="s">
        <v>516</v>
      </c>
      <c r="B32" s="357"/>
      <c r="C32" s="358"/>
      <c r="D32" s="358"/>
      <c r="E32" s="505"/>
      <c r="F32" s="505"/>
      <c r="G32" s="358"/>
      <c r="H32" s="358"/>
      <c r="I32" s="357"/>
      <c r="J32" s="357"/>
      <c r="K32" s="358"/>
      <c r="L32" s="358"/>
      <c r="M32" s="358"/>
      <c r="N32" s="358"/>
    </row>
    <row r="33" spans="1:14" x14ac:dyDescent="0.2">
      <c r="A33" s="362" t="s">
        <v>715</v>
      </c>
      <c r="B33" s="357"/>
      <c r="C33" s="358"/>
      <c r="D33" s="358"/>
      <c r="E33" s="505"/>
      <c r="F33" s="505"/>
      <c r="G33" s="369"/>
      <c r="H33" s="369"/>
      <c r="I33" s="369"/>
      <c r="J33" s="369"/>
      <c r="K33" s="369"/>
      <c r="L33" s="369"/>
      <c r="M33" s="369"/>
      <c r="N33" s="358"/>
    </row>
    <row r="34" spans="1:14" x14ac:dyDescent="0.2">
      <c r="A34" s="363" t="s">
        <v>716</v>
      </c>
      <c r="B34" s="364" t="s">
        <v>89</v>
      </c>
      <c r="C34" s="364"/>
      <c r="D34" s="364" t="s">
        <v>89</v>
      </c>
      <c r="E34" s="501" t="s">
        <v>89</v>
      </c>
      <c r="F34" s="501"/>
      <c r="G34" s="370" t="s">
        <v>89</v>
      </c>
      <c r="H34" s="370" t="s">
        <v>89</v>
      </c>
      <c r="I34" s="370"/>
      <c r="J34" s="370"/>
      <c r="K34" s="370"/>
      <c r="L34" s="370"/>
      <c r="M34" s="370"/>
      <c r="N34" s="364"/>
    </row>
    <row r="35" spans="1:14" x14ac:dyDescent="0.2">
      <c r="A35" s="168" t="s">
        <v>727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</row>
    <row r="36" spans="1:14" x14ac:dyDescent="0.2">
      <c r="A36" s="168" t="s">
        <v>724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</row>
    <row r="37" spans="1:14" x14ac:dyDescent="0.2">
      <c r="A37" s="168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</row>
    <row r="38" spans="1:14" x14ac:dyDescent="0.2">
      <c r="A38" s="168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</row>
    <row r="39" spans="1:14" x14ac:dyDescent="0.2">
      <c r="A39" s="168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4" x14ac:dyDescent="0.2">
      <c r="A40" s="168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</row>
    <row r="41" spans="1:14" x14ac:dyDescent="0.2">
      <c r="A41" s="168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</row>
    <row r="42" spans="1:14" x14ac:dyDescent="0.2">
      <c r="A42" s="168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</row>
    <row r="43" spans="1:14" x14ac:dyDescent="0.2">
      <c r="A43" s="168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</row>
    <row r="44" spans="1:14" x14ac:dyDescent="0.2">
      <c r="A44" s="168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</row>
    <row r="45" spans="1:14" x14ac:dyDescent="0.2">
      <c r="A45" s="168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</row>
    <row r="46" spans="1:14" x14ac:dyDescent="0.2">
      <c r="A46" s="168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</row>
  </sheetData>
  <mergeCells count="32">
    <mergeCell ref="A2:N2"/>
    <mergeCell ref="M1:N1"/>
    <mergeCell ref="B4:B5"/>
    <mergeCell ref="A4:A5"/>
    <mergeCell ref="H4:H5"/>
    <mergeCell ref="G4:G5"/>
    <mergeCell ref="C4:D4"/>
    <mergeCell ref="I4:J4"/>
    <mergeCell ref="E4:E5"/>
    <mergeCell ref="E34:F34"/>
    <mergeCell ref="K27:K28"/>
    <mergeCell ref="F4:F5"/>
    <mergeCell ref="K4:L4"/>
    <mergeCell ref="M4:N4"/>
    <mergeCell ref="E29:F29"/>
    <mergeCell ref="E30:F30"/>
    <mergeCell ref="E31:F31"/>
    <mergeCell ref="E32:F32"/>
    <mergeCell ref="E33:F33"/>
    <mergeCell ref="A27:A28"/>
    <mergeCell ref="B27:B28"/>
    <mergeCell ref="C27:C28"/>
    <mergeCell ref="D27:D28"/>
    <mergeCell ref="E27:F28"/>
    <mergeCell ref="O27:P27"/>
    <mergeCell ref="Q27:R27"/>
    <mergeCell ref="Q23:Q24"/>
    <mergeCell ref="G27:G28"/>
    <mergeCell ref="H27:H28"/>
    <mergeCell ref="I27:J27"/>
    <mergeCell ref="L27:M27"/>
    <mergeCell ref="N27:N28"/>
  </mergeCells>
  <pageMargins left="3.937007874015748E-2" right="3.937007874015748E-2" top="0.35433070866141736" bottom="0.35433070866141736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="115" zoomScaleNormal="100" zoomScaleSheetLayoutView="115" workbookViewId="0">
      <selection activeCell="A2" sqref="A2:L2"/>
    </sheetView>
  </sheetViews>
  <sheetFormatPr defaultColWidth="8.85546875" defaultRowHeight="12.75" x14ac:dyDescent="0.2"/>
  <cols>
    <col min="1" max="1" width="37.140625" style="12" customWidth="1"/>
    <col min="2" max="2" width="14.42578125" style="12" customWidth="1"/>
    <col min="3" max="3" width="11.28515625" style="12" customWidth="1"/>
    <col min="4" max="4" width="13.85546875" style="12" customWidth="1"/>
    <col min="5" max="5" width="14.42578125" style="12" customWidth="1"/>
    <col min="6" max="8" width="14" style="12" customWidth="1"/>
    <col min="9" max="9" width="10.5703125" style="12" customWidth="1"/>
    <col min="10" max="10" width="15.42578125" style="12" customWidth="1"/>
    <col min="11" max="11" width="14" style="12" customWidth="1"/>
    <col min="12" max="12" width="13.7109375" style="12" customWidth="1"/>
    <col min="13" max="13" width="14" style="12" customWidth="1"/>
    <col min="14" max="16384" width="8.85546875" style="12"/>
  </cols>
  <sheetData>
    <row r="1" spans="1:13" ht="15.75" customHeight="1" x14ac:dyDescent="0.2">
      <c r="A1" s="401" t="s">
        <v>204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3" ht="21" customHeight="1" x14ac:dyDescent="0.3">
      <c r="A2" s="402" t="s">
        <v>581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spans="1:13" ht="27.2" customHeight="1" x14ac:dyDescent="0.3">
      <c r="A3" s="13"/>
      <c r="B3" s="14"/>
      <c r="C3" s="14"/>
      <c r="D3" s="14"/>
      <c r="E3" s="14"/>
      <c r="F3" s="14"/>
      <c r="G3" s="219" t="s">
        <v>556</v>
      </c>
      <c r="H3" s="14"/>
      <c r="I3" s="14"/>
      <c r="J3" s="14"/>
      <c r="K3" s="216"/>
      <c r="L3" s="216"/>
      <c r="M3" s="216" t="s">
        <v>0</v>
      </c>
    </row>
    <row r="4" spans="1:13" ht="42" customHeight="1" x14ac:dyDescent="0.2">
      <c r="A4" s="405" t="s">
        <v>200</v>
      </c>
      <c r="B4" s="400" t="s">
        <v>84</v>
      </c>
      <c r="C4" s="403" t="s">
        <v>684</v>
      </c>
      <c r="D4" s="400" t="s">
        <v>85</v>
      </c>
      <c r="E4" s="400" t="s">
        <v>582</v>
      </c>
      <c r="F4" s="400" t="s">
        <v>584</v>
      </c>
      <c r="G4" s="400" t="s">
        <v>585</v>
      </c>
      <c r="H4" s="400" t="s">
        <v>585</v>
      </c>
      <c r="I4" s="400" t="s">
        <v>86</v>
      </c>
      <c r="J4" s="400"/>
      <c r="K4" s="400"/>
      <c r="L4" s="400"/>
      <c r="M4" s="400"/>
    </row>
    <row r="5" spans="1:13" s="16" customFormat="1" ht="102" customHeight="1" x14ac:dyDescent="0.2">
      <c r="A5" s="405"/>
      <c r="B5" s="400"/>
      <c r="C5" s="404"/>
      <c r="D5" s="400" t="s">
        <v>87</v>
      </c>
      <c r="E5" s="400"/>
      <c r="F5" s="400"/>
      <c r="G5" s="400"/>
      <c r="H5" s="400"/>
      <c r="I5" s="15" t="s">
        <v>583</v>
      </c>
      <c r="J5" s="214" t="s">
        <v>572</v>
      </c>
      <c r="K5" s="15" t="s">
        <v>580</v>
      </c>
      <c r="L5" s="15" t="s">
        <v>580</v>
      </c>
      <c r="M5" s="15" t="s">
        <v>580</v>
      </c>
    </row>
    <row r="6" spans="1:13" s="18" customFormat="1" ht="15.75" x14ac:dyDescent="0.2">
      <c r="A6" s="215">
        <v>1</v>
      </c>
      <c r="B6" s="215">
        <v>2</v>
      </c>
      <c r="C6" s="319">
        <v>3</v>
      </c>
      <c r="D6" s="215">
        <v>4</v>
      </c>
      <c r="E6" s="215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</row>
    <row r="7" spans="1:13" s="18" customFormat="1" ht="27.75" customHeight="1" x14ac:dyDescent="0.2">
      <c r="A7" s="19" t="s">
        <v>88</v>
      </c>
      <c r="B7" s="215" t="s">
        <v>89</v>
      </c>
      <c r="C7" s="319"/>
      <c r="D7" s="215" t="s">
        <v>89</v>
      </c>
      <c r="E7" s="215"/>
      <c r="F7" s="17"/>
      <c r="G7" s="17"/>
      <c r="H7" s="17"/>
      <c r="I7" s="17"/>
      <c r="J7" s="17"/>
      <c r="K7" s="17"/>
      <c r="L7" s="17"/>
      <c r="M7" s="17"/>
    </row>
    <row r="8" spans="1:13" s="18" customFormat="1" ht="21.75" customHeight="1" x14ac:dyDescent="0.2">
      <c r="A8" s="19" t="s">
        <v>90</v>
      </c>
      <c r="B8" s="215"/>
      <c r="C8" s="319"/>
      <c r="D8" s="215"/>
      <c r="E8" s="215"/>
      <c r="F8" s="17"/>
      <c r="G8" s="17"/>
      <c r="H8" s="17"/>
      <c r="I8" s="17"/>
      <c r="J8" s="17"/>
      <c r="K8" s="17"/>
      <c r="L8" s="17"/>
      <c r="M8" s="17"/>
    </row>
    <row r="9" spans="1:13" s="18" customFormat="1" ht="27.75" customHeight="1" x14ac:dyDescent="0.2">
      <c r="A9" s="19" t="s">
        <v>91</v>
      </c>
      <c r="B9" s="215" t="s">
        <v>89</v>
      </c>
      <c r="C9" s="319"/>
      <c r="D9" s="215" t="s">
        <v>89</v>
      </c>
      <c r="E9" s="215"/>
      <c r="F9" s="17"/>
      <c r="G9" s="17"/>
      <c r="H9" s="17"/>
      <c r="I9" s="17"/>
      <c r="J9" s="17"/>
      <c r="K9" s="17"/>
      <c r="L9" s="17"/>
      <c r="M9" s="17"/>
    </row>
    <row r="10" spans="1:13" s="18" customFormat="1" ht="21" customHeight="1" x14ac:dyDescent="0.2">
      <c r="A10" s="19" t="s">
        <v>92</v>
      </c>
      <c r="B10" s="215"/>
      <c r="C10" s="319"/>
      <c r="D10" s="215"/>
      <c r="E10" s="215"/>
      <c r="F10" s="17"/>
      <c r="G10" s="17"/>
      <c r="H10" s="17"/>
      <c r="I10" s="17"/>
      <c r="J10" s="17"/>
      <c r="K10" s="17"/>
      <c r="L10" s="17"/>
      <c r="M10" s="17"/>
    </row>
    <row r="11" spans="1:13" ht="42" customHeight="1" x14ac:dyDescent="0.2">
      <c r="A11" s="21" t="s">
        <v>93</v>
      </c>
      <c r="B11" s="25"/>
      <c r="C11" s="25"/>
      <c r="D11" s="25"/>
      <c r="E11" s="22"/>
      <c r="F11" s="20"/>
      <c r="G11" s="20"/>
      <c r="H11" s="20"/>
      <c r="I11" s="20"/>
      <c r="J11" s="20"/>
      <c r="K11" s="20"/>
      <c r="L11" s="20"/>
      <c r="M11" s="20"/>
    </row>
    <row r="12" spans="1:13" ht="15.75" customHeight="1" x14ac:dyDescent="0.2">
      <c r="A12" s="23" t="s">
        <v>94</v>
      </c>
      <c r="B12" s="25"/>
      <c r="C12" s="25"/>
      <c r="D12" s="25"/>
      <c r="E12" s="22"/>
      <c r="F12" s="20"/>
      <c r="G12" s="20"/>
      <c r="H12" s="20"/>
      <c r="I12" s="20"/>
      <c r="J12" s="20"/>
      <c r="K12" s="20"/>
      <c r="L12" s="20"/>
      <c r="M12" s="20"/>
    </row>
    <row r="13" spans="1:13" ht="42" customHeight="1" x14ac:dyDescent="0.2">
      <c r="A13" s="21" t="s">
        <v>496</v>
      </c>
      <c r="B13" s="25"/>
      <c r="C13" s="25"/>
      <c r="D13" s="25"/>
      <c r="E13" s="22"/>
      <c r="F13" s="20"/>
      <c r="G13" s="20"/>
      <c r="H13" s="20"/>
      <c r="I13" s="20"/>
      <c r="J13" s="20"/>
      <c r="K13" s="20"/>
      <c r="L13" s="20"/>
      <c r="M13" s="20"/>
    </row>
    <row r="14" spans="1:13" ht="31.5" customHeight="1" x14ac:dyDescent="0.2">
      <c r="A14" s="24" t="s">
        <v>95</v>
      </c>
      <c r="B14" s="25" t="s">
        <v>89</v>
      </c>
      <c r="C14" s="25"/>
      <c r="D14" s="25" t="s">
        <v>89</v>
      </c>
      <c r="E14" s="22"/>
      <c r="F14" s="20"/>
      <c r="G14" s="20"/>
      <c r="H14" s="20"/>
      <c r="I14" s="20"/>
      <c r="J14" s="20"/>
      <c r="K14" s="20"/>
      <c r="L14" s="20"/>
      <c r="M14" s="20"/>
    </row>
    <row r="15" spans="1:13" ht="19.5" customHeight="1" x14ac:dyDescent="0.2">
      <c r="A15" s="24" t="s">
        <v>96</v>
      </c>
      <c r="B15" s="25"/>
      <c r="C15" s="25"/>
      <c r="D15" s="25"/>
      <c r="E15" s="22"/>
      <c r="F15" s="20"/>
      <c r="G15" s="20"/>
      <c r="H15" s="20"/>
      <c r="I15" s="20"/>
      <c r="J15" s="20"/>
      <c r="K15" s="20"/>
      <c r="L15" s="20"/>
      <c r="M15" s="20"/>
    </row>
    <row r="16" spans="1:13" ht="19.5" customHeight="1" x14ac:dyDescent="0.2">
      <c r="A16" s="21" t="s">
        <v>97</v>
      </c>
      <c r="B16" s="25"/>
      <c r="C16" s="25"/>
      <c r="D16" s="25"/>
      <c r="E16" s="22"/>
      <c r="F16" s="20"/>
      <c r="G16" s="20"/>
      <c r="H16" s="20"/>
      <c r="I16" s="20"/>
      <c r="J16" s="20"/>
      <c r="K16" s="20"/>
      <c r="L16" s="20"/>
      <c r="M16" s="20"/>
    </row>
    <row r="17" spans="1:13" ht="19.5" customHeight="1" x14ac:dyDescent="0.2">
      <c r="A17" s="23" t="s">
        <v>98</v>
      </c>
      <c r="B17" s="25"/>
      <c r="C17" s="25"/>
      <c r="D17" s="25"/>
      <c r="E17" s="22"/>
      <c r="F17" s="20"/>
      <c r="G17" s="20"/>
      <c r="H17" s="20"/>
      <c r="I17" s="20"/>
      <c r="J17" s="20"/>
      <c r="K17" s="20"/>
      <c r="L17" s="20"/>
      <c r="M17" s="20"/>
    </row>
    <row r="18" spans="1:13" ht="19.5" customHeight="1" x14ac:dyDescent="0.2">
      <c r="A18" s="21" t="s">
        <v>99</v>
      </c>
      <c r="B18" s="25"/>
      <c r="C18" s="25"/>
      <c r="D18" s="25"/>
      <c r="E18" s="22"/>
      <c r="F18" s="20"/>
      <c r="G18" s="20"/>
      <c r="H18" s="20"/>
      <c r="I18" s="20"/>
      <c r="J18" s="20"/>
      <c r="K18" s="20"/>
      <c r="L18" s="20"/>
      <c r="M18" s="20"/>
    </row>
    <row r="19" spans="1:13" ht="19.5" customHeight="1" x14ac:dyDescent="0.2">
      <c r="A19" s="23" t="s">
        <v>100</v>
      </c>
      <c r="B19" s="25"/>
      <c r="C19" s="25"/>
      <c r="D19" s="25"/>
      <c r="E19" s="22"/>
      <c r="F19" s="20"/>
      <c r="G19" s="20"/>
      <c r="H19" s="20"/>
      <c r="I19" s="20"/>
      <c r="J19" s="20"/>
      <c r="K19" s="20"/>
      <c r="L19" s="20"/>
      <c r="M19" s="20"/>
    </row>
    <row r="20" spans="1:13" ht="19.5" customHeight="1" x14ac:dyDescent="0.2">
      <c r="A20" s="21" t="s">
        <v>101</v>
      </c>
      <c r="B20" s="25"/>
      <c r="C20" s="25"/>
      <c r="D20" s="25"/>
      <c r="E20" s="22"/>
      <c r="F20" s="20"/>
      <c r="G20" s="20"/>
      <c r="H20" s="20"/>
      <c r="I20" s="20"/>
      <c r="J20" s="20"/>
      <c r="K20" s="20"/>
      <c r="L20" s="20"/>
      <c r="M20" s="20"/>
    </row>
    <row r="21" spans="1:13" ht="30.75" customHeight="1" x14ac:dyDescent="0.2">
      <c r="A21" s="24" t="s">
        <v>199</v>
      </c>
      <c r="B21" s="25" t="s">
        <v>89</v>
      </c>
      <c r="C21" s="25"/>
      <c r="D21" s="25" t="s">
        <v>89</v>
      </c>
      <c r="E21" s="22"/>
      <c r="F21" s="20"/>
      <c r="G21" s="20"/>
      <c r="H21" s="20"/>
      <c r="I21" s="20"/>
      <c r="J21" s="20"/>
      <c r="K21" s="20"/>
      <c r="L21" s="20"/>
      <c r="M21" s="20"/>
    </row>
    <row r="22" spans="1:13" x14ac:dyDescent="0.2">
      <c r="A22" s="24" t="s">
        <v>102</v>
      </c>
      <c r="B22" s="25"/>
      <c r="C22" s="25"/>
      <c r="D22" s="25"/>
      <c r="E22" s="22"/>
      <c r="F22" s="20"/>
      <c r="G22" s="20"/>
      <c r="H22" s="20"/>
      <c r="I22" s="20"/>
      <c r="J22" s="20"/>
      <c r="K22" s="20"/>
      <c r="L22" s="20"/>
      <c r="M22" s="20"/>
    </row>
    <row r="23" spans="1:13" ht="42" customHeight="1" x14ac:dyDescent="0.2">
      <c r="A23" s="24" t="s">
        <v>103</v>
      </c>
      <c r="B23" s="25" t="s">
        <v>89</v>
      </c>
      <c r="C23" s="25"/>
      <c r="D23" s="25" t="s">
        <v>89</v>
      </c>
      <c r="E23" s="22"/>
      <c r="F23" s="20"/>
      <c r="G23" s="20"/>
      <c r="H23" s="20"/>
      <c r="I23" s="20"/>
      <c r="J23" s="20"/>
      <c r="K23" s="20"/>
      <c r="L23" s="20"/>
      <c r="M23" s="20"/>
    </row>
    <row r="24" spans="1:13" x14ac:dyDescent="0.2">
      <c r="A24" s="24" t="s">
        <v>104</v>
      </c>
      <c r="B24" s="25"/>
      <c r="C24" s="25"/>
      <c r="D24" s="25"/>
      <c r="E24" s="22"/>
      <c r="F24" s="20"/>
      <c r="G24" s="20"/>
      <c r="H24" s="20"/>
      <c r="I24" s="20"/>
      <c r="J24" s="20"/>
      <c r="K24" s="20"/>
      <c r="L24" s="20"/>
      <c r="M24" s="20"/>
    </row>
    <row r="25" spans="1:13" ht="13.9" customHeight="1" x14ac:dyDescent="0.2">
      <c r="A25" s="26"/>
      <c r="B25" s="27"/>
      <c r="C25" s="27"/>
    </row>
    <row r="26" spans="1:13" ht="18.75" x14ac:dyDescent="0.3">
      <c r="A26" s="163" t="s">
        <v>486</v>
      </c>
      <c r="B26" s="163"/>
      <c r="C26" s="163"/>
      <c r="D26" s="1"/>
      <c r="E26" s="164" t="s">
        <v>487</v>
      </c>
      <c r="F26" s="163" t="s">
        <v>488</v>
      </c>
    </row>
  </sheetData>
  <mergeCells count="11">
    <mergeCell ref="G4:G5"/>
    <mergeCell ref="A1:L1"/>
    <mergeCell ref="A2:L2"/>
    <mergeCell ref="F4:F5"/>
    <mergeCell ref="H4:H5"/>
    <mergeCell ref="I4:M4"/>
    <mergeCell ref="C4:C5"/>
    <mergeCell ref="A4:A5"/>
    <mergeCell ref="B4:B5"/>
    <mergeCell ref="D4:D5"/>
    <mergeCell ref="E4:E5"/>
  </mergeCells>
  <pageMargins left="0" right="0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view="pageBreakPreview" zoomScaleNormal="100" zoomScaleSheetLayoutView="100" workbookViewId="0">
      <selection activeCell="B2" sqref="B2:U2"/>
    </sheetView>
  </sheetViews>
  <sheetFormatPr defaultRowHeight="12.75" x14ac:dyDescent="0.2"/>
  <cols>
    <col min="1" max="1" width="4.28515625" style="28" customWidth="1"/>
    <col min="2" max="2" width="29.140625" style="28" customWidth="1"/>
    <col min="3" max="3" width="11.28515625" style="28" customWidth="1"/>
    <col min="4" max="4" width="11.7109375" style="28" customWidth="1"/>
    <col min="5" max="5" width="16" style="28" customWidth="1"/>
    <col min="6" max="8" width="15" style="28" customWidth="1"/>
    <col min="9" max="9" width="10.5703125" style="28" customWidth="1"/>
    <col min="10" max="10" width="11.5703125" style="28" customWidth="1"/>
    <col min="11" max="11" width="14.28515625" style="28" customWidth="1"/>
    <col min="12" max="12" width="16.5703125" style="28" customWidth="1"/>
    <col min="13" max="15" width="14.85546875" style="28" customWidth="1"/>
    <col min="16" max="16" width="9.5703125" style="28" customWidth="1"/>
    <col min="17" max="17" width="14.5703125" style="28" customWidth="1"/>
    <col min="18" max="18" width="12.140625" style="28" customWidth="1"/>
    <col min="19" max="19" width="12.5703125" style="28" customWidth="1"/>
    <col min="20" max="21" width="11.7109375" style="28" customWidth="1"/>
    <col min="22" max="22" width="12" style="28" hidden="1" customWidth="1"/>
    <col min="23" max="16384" width="9.140625" style="28"/>
  </cols>
  <sheetData>
    <row r="1" spans="1:22" ht="17.25" customHeight="1" x14ac:dyDescent="0.2">
      <c r="L1" s="407" t="s">
        <v>205</v>
      </c>
      <c r="M1" s="407"/>
      <c r="N1" s="407"/>
      <c r="O1" s="407"/>
      <c r="P1" s="407"/>
      <c r="Q1" s="407"/>
      <c r="R1" s="407"/>
      <c r="S1" s="407"/>
      <c r="T1" s="407"/>
      <c r="U1" s="407"/>
    </row>
    <row r="2" spans="1:22" ht="31.5" customHeight="1" x14ac:dyDescent="0.25">
      <c r="B2" s="408" t="s">
        <v>211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30"/>
    </row>
    <row r="3" spans="1:22" x14ac:dyDescent="0.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22" ht="25.5" customHeight="1" x14ac:dyDescent="0.2">
      <c r="A4" s="412" t="s">
        <v>105</v>
      </c>
      <c r="B4" s="409" t="s">
        <v>106</v>
      </c>
      <c r="C4" s="413" t="s">
        <v>587</v>
      </c>
      <c r="D4" s="414"/>
      <c r="E4" s="414"/>
      <c r="F4" s="414"/>
      <c r="G4" s="414"/>
      <c r="H4" s="414"/>
      <c r="I4" s="415"/>
      <c r="J4" s="413" t="s">
        <v>586</v>
      </c>
      <c r="K4" s="414"/>
      <c r="L4" s="414"/>
      <c r="M4" s="414"/>
      <c r="N4" s="414"/>
      <c r="O4" s="414"/>
      <c r="P4" s="415"/>
      <c r="Q4" s="410" t="s">
        <v>107</v>
      </c>
      <c r="R4" s="409" t="s">
        <v>641</v>
      </c>
      <c r="S4" s="409"/>
      <c r="T4" s="409"/>
      <c r="U4" s="409"/>
      <c r="V4" s="409"/>
    </row>
    <row r="5" spans="1:22" ht="168" customHeight="1" x14ac:dyDescent="0.2">
      <c r="A5" s="412"/>
      <c r="B5" s="409"/>
      <c r="C5" s="320" t="s">
        <v>108</v>
      </c>
      <c r="D5" s="320" t="s">
        <v>109</v>
      </c>
      <c r="E5" s="320" t="s">
        <v>110</v>
      </c>
      <c r="F5" s="320" t="s">
        <v>111</v>
      </c>
      <c r="G5" s="320" t="s">
        <v>553</v>
      </c>
      <c r="H5" s="320" t="s">
        <v>554</v>
      </c>
      <c r="I5" s="320" t="s">
        <v>112</v>
      </c>
      <c r="J5" s="320" t="s">
        <v>108</v>
      </c>
      <c r="K5" s="320" t="s">
        <v>109</v>
      </c>
      <c r="L5" s="320" t="s">
        <v>110</v>
      </c>
      <c r="M5" s="320" t="s">
        <v>111</v>
      </c>
      <c r="N5" s="320" t="s">
        <v>553</v>
      </c>
      <c r="O5" s="320" t="s">
        <v>554</v>
      </c>
      <c r="P5" s="320" t="s">
        <v>112</v>
      </c>
      <c r="Q5" s="411"/>
      <c r="R5" s="320" t="s">
        <v>588</v>
      </c>
      <c r="S5" s="320" t="s">
        <v>589</v>
      </c>
      <c r="T5" s="320" t="s">
        <v>590</v>
      </c>
      <c r="U5" s="320" t="s">
        <v>591</v>
      </c>
      <c r="V5" s="320" t="s">
        <v>571</v>
      </c>
    </row>
    <row r="6" spans="1:22" ht="14.25" customHeight="1" x14ac:dyDescent="0.2">
      <c r="A6" s="32">
        <v>1</v>
      </c>
      <c r="B6" s="320">
        <v>2</v>
      </c>
      <c r="C6" s="320" t="s">
        <v>558</v>
      </c>
      <c r="D6" s="321" t="s">
        <v>557</v>
      </c>
      <c r="E6" s="320">
        <v>5</v>
      </c>
      <c r="F6" s="320">
        <v>6</v>
      </c>
      <c r="G6" s="320">
        <v>7</v>
      </c>
      <c r="H6" s="320">
        <v>8</v>
      </c>
      <c r="I6" s="320">
        <v>9</v>
      </c>
      <c r="J6" s="320" t="s">
        <v>568</v>
      </c>
      <c r="K6" s="321" t="s">
        <v>567</v>
      </c>
      <c r="L6" s="320">
        <v>12</v>
      </c>
      <c r="M6" s="320">
        <v>13</v>
      </c>
      <c r="N6" s="320">
        <v>14</v>
      </c>
      <c r="O6" s="320">
        <v>15</v>
      </c>
      <c r="P6" s="320">
        <v>16</v>
      </c>
      <c r="Q6" s="320">
        <v>17</v>
      </c>
      <c r="R6" s="320">
        <v>22</v>
      </c>
      <c r="S6" s="320">
        <v>23</v>
      </c>
      <c r="T6" s="320">
        <v>24</v>
      </c>
      <c r="U6" s="320">
        <v>25</v>
      </c>
      <c r="V6" s="320">
        <v>22</v>
      </c>
    </row>
    <row r="7" spans="1:22" s="34" customFormat="1" ht="63" customHeight="1" x14ac:dyDescent="0.2">
      <c r="A7" s="33">
        <v>1</v>
      </c>
      <c r="B7" s="322" t="s">
        <v>113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</row>
    <row r="8" spans="1:22" s="34" customFormat="1" ht="63" customHeight="1" x14ac:dyDescent="0.2">
      <c r="A8" s="35" t="s">
        <v>114</v>
      </c>
      <c r="B8" s="323" t="s">
        <v>115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</row>
    <row r="9" spans="1:22" s="34" customFormat="1" ht="27.75" customHeight="1" x14ac:dyDescent="0.2">
      <c r="A9" s="35"/>
      <c r="B9" s="324" t="s">
        <v>116</v>
      </c>
      <c r="C9" s="325"/>
      <c r="D9" s="325"/>
      <c r="E9" s="325"/>
      <c r="F9" s="325"/>
      <c r="G9" s="325"/>
      <c r="H9" s="325"/>
      <c r="I9" s="325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</row>
    <row r="10" spans="1:22" s="34" customFormat="1" ht="18.75" customHeight="1" x14ac:dyDescent="0.2">
      <c r="A10" s="35" t="s">
        <v>117</v>
      </c>
      <c r="B10" s="323" t="s">
        <v>118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</row>
    <row r="11" spans="1:22" s="34" customFormat="1" ht="24" customHeight="1" x14ac:dyDescent="0.2">
      <c r="A11" s="35"/>
      <c r="B11" s="324" t="s">
        <v>116</v>
      </c>
      <c r="C11" s="325"/>
      <c r="D11" s="325"/>
      <c r="E11" s="325"/>
      <c r="F11" s="325"/>
      <c r="G11" s="325"/>
      <c r="H11" s="325"/>
      <c r="I11" s="325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</row>
    <row r="12" spans="1:22" s="34" customFormat="1" ht="40.5" customHeight="1" x14ac:dyDescent="0.2">
      <c r="A12" s="33">
        <v>2</v>
      </c>
      <c r="B12" s="322" t="s">
        <v>119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</row>
    <row r="13" spans="1:22" s="34" customFormat="1" ht="42" customHeight="1" x14ac:dyDescent="0.2">
      <c r="A13" s="35" t="s">
        <v>120</v>
      </c>
      <c r="B13" s="323" t="s">
        <v>121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</row>
    <row r="14" spans="1:22" s="34" customFormat="1" ht="27.75" customHeight="1" x14ac:dyDescent="0.2">
      <c r="A14" s="35"/>
      <c r="B14" s="324" t="s">
        <v>116</v>
      </c>
      <c r="C14" s="325"/>
      <c r="D14" s="325"/>
      <c r="E14" s="325"/>
      <c r="F14" s="325"/>
      <c r="G14" s="325"/>
      <c r="H14" s="325"/>
      <c r="I14" s="325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</row>
    <row r="15" spans="1:22" s="34" customFormat="1" ht="20.25" customHeight="1" x14ac:dyDescent="0.2">
      <c r="A15" s="35" t="s">
        <v>122</v>
      </c>
      <c r="B15" s="323" t="s">
        <v>118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</row>
    <row r="16" spans="1:22" s="34" customFormat="1" ht="27" customHeight="1" x14ac:dyDescent="0.2">
      <c r="A16" s="35"/>
      <c r="B16" s="324" t="s">
        <v>116</v>
      </c>
      <c r="C16" s="325"/>
      <c r="D16" s="325"/>
      <c r="E16" s="325"/>
      <c r="F16" s="325"/>
      <c r="G16" s="325"/>
      <c r="H16" s="325"/>
      <c r="I16" s="325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</row>
    <row r="17" spans="1:22" ht="19.5" customHeight="1" x14ac:dyDescent="0.2">
      <c r="A17" s="33">
        <v>3</v>
      </c>
      <c r="B17" s="322" t="s">
        <v>2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</row>
    <row r="18" spans="1:22" s="29" customFormat="1" ht="39.75" customHeight="1" x14ac:dyDescent="0.2">
      <c r="A18" s="36" t="s">
        <v>123</v>
      </c>
      <c r="B18" s="324" t="s">
        <v>124</v>
      </c>
      <c r="C18" s="327"/>
      <c r="D18" s="327"/>
      <c r="E18" s="320" t="s">
        <v>89</v>
      </c>
      <c r="F18" s="320" t="s">
        <v>89</v>
      </c>
      <c r="G18" s="320"/>
      <c r="H18" s="320"/>
      <c r="I18" s="320" t="s">
        <v>89</v>
      </c>
      <c r="J18" s="320"/>
      <c r="K18" s="320"/>
      <c r="L18" s="320" t="s">
        <v>89</v>
      </c>
      <c r="M18" s="320" t="s">
        <v>89</v>
      </c>
      <c r="N18" s="320"/>
      <c r="O18" s="320"/>
      <c r="P18" s="320" t="s">
        <v>89</v>
      </c>
      <c r="Q18" s="320" t="s">
        <v>89</v>
      </c>
      <c r="R18" s="320" t="s">
        <v>89</v>
      </c>
      <c r="S18" s="320" t="s">
        <v>89</v>
      </c>
      <c r="T18" s="320" t="s">
        <v>89</v>
      </c>
      <c r="U18" s="320" t="s">
        <v>89</v>
      </c>
      <c r="V18" s="320" t="s">
        <v>89</v>
      </c>
    </row>
    <row r="19" spans="1:22" ht="61.5" customHeight="1" x14ac:dyDescent="0.2">
      <c r="A19" s="36" t="s">
        <v>125</v>
      </c>
      <c r="B19" s="324" t="s">
        <v>126</v>
      </c>
      <c r="C19" s="320"/>
      <c r="D19" s="320"/>
      <c r="E19" s="320" t="s">
        <v>89</v>
      </c>
      <c r="F19" s="320" t="s">
        <v>89</v>
      </c>
      <c r="G19" s="320"/>
      <c r="H19" s="320"/>
      <c r="I19" s="320" t="s">
        <v>89</v>
      </c>
      <c r="J19" s="320"/>
      <c r="K19" s="320"/>
      <c r="L19" s="320" t="s">
        <v>89</v>
      </c>
      <c r="M19" s="320" t="s">
        <v>89</v>
      </c>
      <c r="N19" s="320"/>
      <c r="O19" s="320"/>
      <c r="P19" s="320" t="s">
        <v>89</v>
      </c>
      <c r="Q19" s="320" t="s">
        <v>89</v>
      </c>
      <c r="R19" s="320" t="s">
        <v>89</v>
      </c>
      <c r="S19" s="320" t="s">
        <v>89</v>
      </c>
      <c r="T19" s="320" t="s">
        <v>89</v>
      </c>
      <c r="U19" s="320" t="s">
        <v>89</v>
      </c>
      <c r="V19" s="320" t="s">
        <v>89</v>
      </c>
    </row>
    <row r="21" spans="1:22" ht="10.5" customHeight="1" x14ac:dyDescent="0.2">
      <c r="B21" s="406"/>
      <c r="C21" s="406"/>
      <c r="D21" s="406"/>
      <c r="E21" s="406"/>
      <c r="F21" s="406"/>
      <c r="G21" s="406"/>
      <c r="H21" s="406"/>
      <c r="I21" s="406"/>
      <c r="J21" s="406"/>
    </row>
    <row r="22" spans="1:22" x14ac:dyDescent="0.2">
      <c r="A22" s="37"/>
      <c r="B22" s="38"/>
    </row>
    <row r="23" spans="1:22" ht="18.75" x14ac:dyDescent="0.3">
      <c r="A23" s="37"/>
      <c r="B23" s="163" t="s">
        <v>486</v>
      </c>
      <c r="C23" s="163"/>
      <c r="D23" s="1"/>
      <c r="E23" s="164" t="s">
        <v>487</v>
      </c>
      <c r="F23" s="1"/>
      <c r="G23" s="1"/>
      <c r="H23" s="1"/>
      <c r="I23" s="5"/>
      <c r="J23" s="163" t="s">
        <v>488</v>
      </c>
    </row>
    <row r="24" spans="1:22" x14ac:dyDescent="0.2">
      <c r="A24" s="37"/>
      <c r="B24" s="38"/>
    </row>
    <row r="25" spans="1:22" x14ac:dyDescent="0.2">
      <c r="B25" s="38"/>
    </row>
    <row r="26" spans="1:22" x14ac:dyDescent="0.2">
      <c r="B26" s="38"/>
    </row>
    <row r="27" spans="1:22" x14ac:dyDescent="0.2">
      <c r="B27" s="38"/>
    </row>
    <row r="28" spans="1:22" x14ac:dyDescent="0.2">
      <c r="B28" s="38"/>
    </row>
  </sheetData>
  <mergeCells count="9">
    <mergeCell ref="A4:A5"/>
    <mergeCell ref="B4:B5"/>
    <mergeCell ref="C4:I4"/>
    <mergeCell ref="J4:P4"/>
    <mergeCell ref="B21:J21"/>
    <mergeCell ref="L1:U1"/>
    <mergeCell ref="B2:U2"/>
    <mergeCell ref="R4:V4"/>
    <mergeCell ref="Q4:Q5"/>
  </mergeCells>
  <pageMargins left="0" right="0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view="pageBreakPreview" zoomScale="70" zoomScaleNormal="100" zoomScaleSheetLayoutView="70" workbookViewId="0">
      <pane xSplit="2" ySplit="8" topLeftCell="C30" activePane="bottomRight" state="frozenSplit"/>
      <selection pane="topRight" activeCell="B1" sqref="B1"/>
      <selection pane="bottomLeft" activeCell="A9" sqref="A9"/>
      <selection pane="bottomRight" activeCell="B8" sqref="B8"/>
    </sheetView>
  </sheetViews>
  <sheetFormatPr defaultRowHeight="15" x14ac:dyDescent="0.25"/>
  <cols>
    <col min="1" max="1" width="9.140625" style="243"/>
    <col min="2" max="2" width="80.85546875" style="243" customWidth="1"/>
    <col min="3" max="3" width="17.42578125" style="243" hidden="1" customWidth="1"/>
    <col min="4" max="4" width="16.5703125" style="243" hidden="1" customWidth="1"/>
    <col min="5" max="5" width="17.28515625" style="243" hidden="1" customWidth="1"/>
    <col min="6" max="6" width="22.140625" style="243" hidden="1" customWidth="1"/>
    <col min="7" max="7" width="17.42578125" style="243" hidden="1" customWidth="1"/>
    <col min="8" max="8" width="19.5703125" style="243" hidden="1" customWidth="1"/>
    <col min="9" max="9" width="21.42578125" style="243" customWidth="1"/>
    <col min="10" max="10" width="19.42578125" style="243" hidden="1" customWidth="1"/>
    <col min="11" max="13" width="17.42578125" style="243" hidden="1" customWidth="1"/>
    <col min="14" max="14" width="1" style="243" hidden="1" customWidth="1"/>
    <col min="15" max="16" width="18.85546875" style="243" customWidth="1"/>
    <col min="17" max="17" width="21" style="243" customWidth="1"/>
    <col min="18" max="18" width="26.7109375" style="243" customWidth="1"/>
    <col min="19" max="19" width="22.5703125" style="243" customWidth="1"/>
    <col min="20" max="20" width="20.140625" style="243" customWidth="1"/>
    <col min="21" max="21" width="9.140625" style="243"/>
    <col min="22" max="22" width="11" style="243" bestFit="1" customWidth="1"/>
    <col min="23" max="257" width="9.140625" style="243"/>
    <col min="258" max="258" width="80.85546875" style="243" customWidth="1"/>
    <col min="259" max="264" width="0" style="243" hidden="1" customWidth="1"/>
    <col min="265" max="265" width="21.42578125" style="243" customWidth="1"/>
    <col min="266" max="270" width="0" style="243" hidden="1" customWidth="1"/>
    <col min="271" max="272" width="18.85546875" style="243" customWidth="1"/>
    <col min="273" max="273" width="21" style="243" customWidth="1"/>
    <col min="274" max="274" width="26.7109375" style="243" customWidth="1"/>
    <col min="275" max="275" width="22.5703125" style="243" customWidth="1"/>
    <col min="276" max="276" width="20.140625" style="243" customWidth="1"/>
    <col min="277" max="277" width="9.140625" style="243"/>
    <col min="278" max="278" width="11" style="243" bestFit="1" customWidth="1"/>
    <col min="279" max="513" width="9.140625" style="243"/>
    <col min="514" max="514" width="80.85546875" style="243" customWidth="1"/>
    <col min="515" max="520" width="0" style="243" hidden="1" customWidth="1"/>
    <col min="521" max="521" width="21.42578125" style="243" customWidth="1"/>
    <col min="522" max="526" width="0" style="243" hidden="1" customWidth="1"/>
    <col min="527" max="528" width="18.85546875" style="243" customWidth="1"/>
    <col min="529" max="529" width="21" style="243" customWidth="1"/>
    <col min="530" max="530" width="26.7109375" style="243" customWidth="1"/>
    <col min="531" max="531" width="22.5703125" style="243" customWidth="1"/>
    <col min="532" max="532" width="20.140625" style="243" customWidth="1"/>
    <col min="533" max="533" width="9.140625" style="243"/>
    <col min="534" max="534" width="11" style="243" bestFit="1" customWidth="1"/>
    <col min="535" max="769" width="9.140625" style="243"/>
    <col min="770" max="770" width="80.85546875" style="243" customWidth="1"/>
    <col min="771" max="776" width="0" style="243" hidden="1" customWidth="1"/>
    <col min="777" max="777" width="21.42578125" style="243" customWidth="1"/>
    <col min="778" max="782" width="0" style="243" hidden="1" customWidth="1"/>
    <col min="783" max="784" width="18.85546875" style="243" customWidth="1"/>
    <col min="785" max="785" width="21" style="243" customWidth="1"/>
    <col min="786" max="786" width="26.7109375" style="243" customWidth="1"/>
    <col min="787" max="787" width="22.5703125" style="243" customWidth="1"/>
    <col min="788" max="788" width="20.140625" style="243" customWidth="1"/>
    <col min="789" max="789" width="9.140625" style="243"/>
    <col min="790" max="790" width="11" style="243" bestFit="1" customWidth="1"/>
    <col min="791" max="1025" width="9.140625" style="243"/>
    <col min="1026" max="1026" width="80.85546875" style="243" customWidth="1"/>
    <col min="1027" max="1032" width="0" style="243" hidden="1" customWidth="1"/>
    <col min="1033" max="1033" width="21.42578125" style="243" customWidth="1"/>
    <col min="1034" max="1038" width="0" style="243" hidden="1" customWidth="1"/>
    <col min="1039" max="1040" width="18.85546875" style="243" customWidth="1"/>
    <col min="1041" max="1041" width="21" style="243" customWidth="1"/>
    <col min="1042" max="1042" width="26.7109375" style="243" customWidth="1"/>
    <col min="1043" max="1043" width="22.5703125" style="243" customWidth="1"/>
    <col min="1044" max="1044" width="20.140625" style="243" customWidth="1"/>
    <col min="1045" max="1045" width="9.140625" style="243"/>
    <col min="1046" max="1046" width="11" style="243" bestFit="1" customWidth="1"/>
    <col min="1047" max="1281" width="9.140625" style="243"/>
    <col min="1282" max="1282" width="80.85546875" style="243" customWidth="1"/>
    <col min="1283" max="1288" width="0" style="243" hidden="1" customWidth="1"/>
    <col min="1289" max="1289" width="21.42578125" style="243" customWidth="1"/>
    <col min="1290" max="1294" width="0" style="243" hidden="1" customWidth="1"/>
    <col min="1295" max="1296" width="18.85546875" style="243" customWidth="1"/>
    <col min="1297" max="1297" width="21" style="243" customWidth="1"/>
    <col min="1298" max="1298" width="26.7109375" style="243" customWidth="1"/>
    <col min="1299" max="1299" width="22.5703125" style="243" customWidth="1"/>
    <col min="1300" max="1300" width="20.140625" style="243" customWidth="1"/>
    <col min="1301" max="1301" width="9.140625" style="243"/>
    <col min="1302" max="1302" width="11" style="243" bestFit="1" customWidth="1"/>
    <col min="1303" max="1537" width="9.140625" style="243"/>
    <col min="1538" max="1538" width="80.85546875" style="243" customWidth="1"/>
    <col min="1539" max="1544" width="0" style="243" hidden="1" customWidth="1"/>
    <col min="1545" max="1545" width="21.42578125" style="243" customWidth="1"/>
    <col min="1546" max="1550" width="0" style="243" hidden="1" customWidth="1"/>
    <col min="1551" max="1552" width="18.85546875" style="243" customWidth="1"/>
    <col min="1553" max="1553" width="21" style="243" customWidth="1"/>
    <col min="1554" max="1554" width="26.7109375" style="243" customWidth="1"/>
    <col min="1555" max="1555" width="22.5703125" style="243" customWidth="1"/>
    <col min="1556" max="1556" width="20.140625" style="243" customWidth="1"/>
    <col min="1557" max="1557" width="9.140625" style="243"/>
    <col min="1558" max="1558" width="11" style="243" bestFit="1" customWidth="1"/>
    <col min="1559" max="1793" width="9.140625" style="243"/>
    <col min="1794" max="1794" width="80.85546875" style="243" customWidth="1"/>
    <col min="1795" max="1800" width="0" style="243" hidden="1" customWidth="1"/>
    <col min="1801" max="1801" width="21.42578125" style="243" customWidth="1"/>
    <col min="1802" max="1806" width="0" style="243" hidden="1" customWidth="1"/>
    <col min="1807" max="1808" width="18.85546875" style="243" customWidth="1"/>
    <col min="1809" max="1809" width="21" style="243" customWidth="1"/>
    <col min="1810" max="1810" width="26.7109375" style="243" customWidth="1"/>
    <col min="1811" max="1811" width="22.5703125" style="243" customWidth="1"/>
    <col min="1812" max="1812" width="20.140625" style="243" customWidth="1"/>
    <col min="1813" max="1813" width="9.140625" style="243"/>
    <col min="1814" max="1814" width="11" style="243" bestFit="1" customWidth="1"/>
    <col min="1815" max="2049" width="9.140625" style="243"/>
    <col min="2050" max="2050" width="80.85546875" style="243" customWidth="1"/>
    <col min="2051" max="2056" width="0" style="243" hidden="1" customWidth="1"/>
    <col min="2057" max="2057" width="21.42578125" style="243" customWidth="1"/>
    <col min="2058" max="2062" width="0" style="243" hidden="1" customWidth="1"/>
    <col min="2063" max="2064" width="18.85546875" style="243" customWidth="1"/>
    <col min="2065" max="2065" width="21" style="243" customWidth="1"/>
    <col min="2066" max="2066" width="26.7109375" style="243" customWidth="1"/>
    <col min="2067" max="2067" width="22.5703125" style="243" customWidth="1"/>
    <col min="2068" max="2068" width="20.140625" style="243" customWidth="1"/>
    <col min="2069" max="2069" width="9.140625" style="243"/>
    <col min="2070" max="2070" width="11" style="243" bestFit="1" customWidth="1"/>
    <col min="2071" max="2305" width="9.140625" style="243"/>
    <col min="2306" max="2306" width="80.85546875" style="243" customWidth="1"/>
    <col min="2307" max="2312" width="0" style="243" hidden="1" customWidth="1"/>
    <col min="2313" max="2313" width="21.42578125" style="243" customWidth="1"/>
    <col min="2314" max="2318" width="0" style="243" hidden="1" customWidth="1"/>
    <col min="2319" max="2320" width="18.85546875" style="243" customWidth="1"/>
    <col min="2321" max="2321" width="21" style="243" customWidth="1"/>
    <col min="2322" max="2322" width="26.7109375" style="243" customWidth="1"/>
    <col min="2323" max="2323" width="22.5703125" style="243" customWidth="1"/>
    <col min="2324" max="2324" width="20.140625" style="243" customWidth="1"/>
    <col min="2325" max="2325" width="9.140625" style="243"/>
    <col min="2326" max="2326" width="11" style="243" bestFit="1" customWidth="1"/>
    <col min="2327" max="2561" width="9.140625" style="243"/>
    <col min="2562" max="2562" width="80.85546875" style="243" customWidth="1"/>
    <col min="2563" max="2568" width="0" style="243" hidden="1" customWidth="1"/>
    <col min="2569" max="2569" width="21.42578125" style="243" customWidth="1"/>
    <col min="2570" max="2574" width="0" style="243" hidden="1" customWidth="1"/>
    <col min="2575" max="2576" width="18.85546875" style="243" customWidth="1"/>
    <col min="2577" max="2577" width="21" style="243" customWidth="1"/>
    <col min="2578" max="2578" width="26.7109375" style="243" customWidth="1"/>
    <col min="2579" max="2579" width="22.5703125" style="243" customWidth="1"/>
    <col min="2580" max="2580" width="20.140625" style="243" customWidth="1"/>
    <col min="2581" max="2581" width="9.140625" style="243"/>
    <col min="2582" max="2582" width="11" style="243" bestFit="1" customWidth="1"/>
    <col min="2583" max="2817" width="9.140625" style="243"/>
    <col min="2818" max="2818" width="80.85546875" style="243" customWidth="1"/>
    <col min="2819" max="2824" width="0" style="243" hidden="1" customWidth="1"/>
    <col min="2825" max="2825" width="21.42578125" style="243" customWidth="1"/>
    <col min="2826" max="2830" width="0" style="243" hidden="1" customWidth="1"/>
    <col min="2831" max="2832" width="18.85546875" style="243" customWidth="1"/>
    <col min="2833" max="2833" width="21" style="243" customWidth="1"/>
    <col min="2834" max="2834" width="26.7109375" style="243" customWidth="1"/>
    <col min="2835" max="2835" width="22.5703125" style="243" customWidth="1"/>
    <col min="2836" max="2836" width="20.140625" style="243" customWidth="1"/>
    <col min="2837" max="2837" width="9.140625" style="243"/>
    <col min="2838" max="2838" width="11" style="243" bestFit="1" customWidth="1"/>
    <col min="2839" max="3073" width="9.140625" style="243"/>
    <col min="3074" max="3074" width="80.85546875" style="243" customWidth="1"/>
    <col min="3075" max="3080" width="0" style="243" hidden="1" customWidth="1"/>
    <col min="3081" max="3081" width="21.42578125" style="243" customWidth="1"/>
    <col min="3082" max="3086" width="0" style="243" hidden="1" customWidth="1"/>
    <col min="3087" max="3088" width="18.85546875" style="243" customWidth="1"/>
    <col min="3089" max="3089" width="21" style="243" customWidth="1"/>
    <col min="3090" max="3090" width="26.7109375" style="243" customWidth="1"/>
    <col min="3091" max="3091" width="22.5703125" style="243" customWidth="1"/>
    <col min="3092" max="3092" width="20.140625" style="243" customWidth="1"/>
    <col min="3093" max="3093" width="9.140625" style="243"/>
    <col min="3094" max="3094" width="11" style="243" bestFit="1" customWidth="1"/>
    <col min="3095" max="3329" width="9.140625" style="243"/>
    <col min="3330" max="3330" width="80.85546875" style="243" customWidth="1"/>
    <col min="3331" max="3336" width="0" style="243" hidden="1" customWidth="1"/>
    <col min="3337" max="3337" width="21.42578125" style="243" customWidth="1"/>
    <col min="3338" max="3342" width="0" style="243" hidden="1" customWidth="1"/>
    <col min="3343" max="3344" width="18.85546875" style="243" customWidth="1"/>
    <col min="3345" max="3345" width="21" style="243" customWidth="1"/>
    <col min="3346" max="3346" width="26.7109375" style="243" customWidth="1"/>
    <col min="3347" max="3347" width="22.5703125" style="243" customWidth="1"/>
    <col min="3348" max="3348" width="20.140625" style="243" customWidth="1"/>
    <col min="3349" max="3349" width="9.140625" style="243"/>
    <col min="3350" max="3350" width="11" style="243" bestFit="1" customWidth="1"/>
    <col min="3351" max="3585" width="9.140625" style="243"/>
    <col min="3586" max="3586" width="80.85546875" style="243" customWidth="1"/>
    <col min="3587" max="3592" width="0" style="243" hidden="1" customWidth="1"/>
    <col min="3593" max="3593" width="21.42578125" style="243" customWidth="1"/>
    <col min="3594" max="3598" width="0" style="243" hidden="1" customWidth="1"/>
    <col min="3599" max="3600" width="18.85546875" style="243" customWidth="1"/>
    <col min="3601" max="3601" width="21" style="243" customWidth="1"/>
    <col min="3602" max="3602" width="26.7109375" style="243" customWidth="1"/>
    <col min="3603" max="3603" width="22.5703125" style="243" customWidth="1"/>
    <col min="3604" max="3604" width="20.140625" style="243" customWidth="1"/>
    <col min="3605" max="3605" width="9.140625" style="243"/>
    <col min="3606" max="3606" width="11" style="243" bestFit="1" customWidth="1"/>
    <col min="3607" max="3841" width="9.140625" style="243"/>
    <col min="3842" max="3842" width="80.85546875" style="243" customWidth="1"/>
    <col min="3843" max="3848" width="0" style="243" hidden="1" customWidth="1"/>
    <col min="3849" max="3849" width="21.42578125" style="243" customWidth="1"/>
    <col min="3850" max="3854" width="0" style="243" hidden="1" customWidth="1"/>
    <col min="3855" max="3856" width="18.85546875" style="243" customWidth="1"/>
    <col min="3857" max="3857" width="21" style="243" customWidth="1"/>
    <col min="3858" max="3858" width="26.7109375" style="243" customWidth="1"/>
    <col min="3859" max="3859" width="22.5703125" style="243" customWidth="1"/>
    <col min="3860" max="3860" width="20.140625" style="243" customWidth="1"/>
    <col min="3861" max="3861" width="9.140625" style="243"/>
    <col min="3862" max="3862" width="11" style="243" bestFit="1" customWidth="1"/>
    <col min="3863" max="4097" width="9.140625" style="243"/>
    <col min="4098" max="4098" width="80.85546875" style="243" customWidth="1"/>
    <col min="4099" max="4104" width="0" style="243" hidden="1" customWidth="1"/>
    <col min="4105" max="4105" width="21.42578125" style="243" customWidth="1"/>
    <col min="4106" max="4110" width="0" style="243" hidden="1" customWidth="1"/>
    <col min="4111" max="4112" width="18.85546875" style="243" customWidth="1"/>
    <col min="4113" max="4113" width="21" style="243" customWidth="1"/>
    <col min="4114" max="4114" width="26.7109375" style="243" customWidth="1"/>
    <col min="4115" max="4115" width="22.5703125" style="243" customWidth="1"/>
    <col min="4116" max="4116" width="20.140625" style="243" customWidth="1"/>
    <col min="4117" max="4117" width="9.140625" style="243"/>
    <col min="4118" max="4118" width="11" style="243" bestFit="1" customWidth="1"/>
    <col min="4119" max="4353" width="9.140625" style="243"/>
    <col min="4354" max="4354" width="80.85546875" style="243" customWidth="1"/>
    <col min="4355" max="4360" width="0" style="243" hidden="1" customWidth="1"/>
    <col min="4361" max="4361" width="21.42578125" style="243" customWidth="1"/>
    <col min="4362" max="4366" width="0" style="243" hidden="1" customWidth="1"/>
    <col min="4367" max="4368" width="18.85546875" style="243" customWidth="1"/>
    <col min="4369" max="4369" width="21" style="243" customWidth="1"/>
    <col min="4370" max="4370" width="26.7109375" style="243" customWidth="1"/>
    <col min="4371" max="4371" width="22.5703125" style="243" customWidth="1"/>
    <col min="4372" max="4372" width="20.140625" style="243" customWidth="1"/>
    <col min="4373" max="4373" width="9.140625" style="243"/>
    <col min="4374" max="4374" width="11" style="243" bestFit="1" customWidth="1"/>
    <col min="4375" max="4609" width="9.140625" style="243"/>
    <col min="4610" max="4610" width="80.85546875" style="243" customWidth="1"/>
    <col min="4611" max="4616" width="0" style="243" hidden="1" customWidth="1"/>
    <col min="4617" max="4617" width="21.42578125" style="243" customWidth="1"/>
    <col min="4618" max="4622" width="0" style="243" hidden="1" customWidth="1"/>
    <col min="4623" max="4624" width="18.85546875" style="243" customWidth="1"/>
    <col min="4625" max="4625" width="21" style="243" customWidth="1"/>
    <col min="4626" max="4626" width="26.7109375" style="243" customWidth="1"/>
    <col min="4627" max="4627" width="22.5703125" style="243" customWidth="1"/>
    <col min="4628" max="4628" width="20.140625" style="243" customWidth="1"/>
    <col min="4629" max="4629" width="9.140625" style="243"/>
    <col min="4630" max="4630" width="11" style="243" bestFit="1" customWidth="1"/>
    <col min="4631" max="4865" width="9.140625" style="243"/>
    <col min="4866" max="4866" width="80.85546875" style="243" customWidth="1"/>
    <col min="4867" max="4872" width="0" style="243" hidden="1" customWidth="1"/>
    <col min="4873" max="4873" width="21.42578125" style="243" customWidth="1"/>
    <col min="4874" max="4878" width="0" style="243" hidden="1" customWidth="1"/>
    <col min="4879" max="4880" width="18.85546875" style="243" customWidth="1"/>
    <col min="4881" max="4881" width="21" style="243" customWidth="1"/>
    <col min="4882" max="4882" width="26.7109375" style="243" customWidth="1"/>
    <col min="4883" max="4883" width="22.5703125" style="243" customWidth="1"/>
    <col min="4884" max="4884" width="20.140625" style="243" customWidth="1"/>
    <col min="4885" max="4885" width="9.140625" style="243"/>
    <col min="4886" max="4886" width="11" style="243" bestFit="1" customWidth="1"/>
    <col min="4887" max="5121" width="9.140625" style="243"/>
    <col min="5122" max="5122" width="80.85546875" style="243" customWidth="1"/>
    <col min="5123" max="5128" width="0" style="243" hidden="1" customWidth="1"/>
    <col min="5129" max="5129" width="21.42578125" style="243" customWidth="1"/>
    <col min="5130" max="5134" width="0" style="243" hidden="1" customWidth="1"/>
    <col min="5135" max="5136" width="18.85546875" style="243" customWidth="1"/>
    <col min="5137" max="5137" width="21" style="243" customWidth="1"/>
    <col min="5138" max="5138" width="26.7109375" style="243" customWidth="1"/>
    <col min="5139" max="5139" width="22.5703125" style="243" customWidth="1"/>
    <col min="5140" max="5140" width="20.140625" style="243" customWidth="1"/>
    <col min="5141" max="5141" width="9.140625" style="243"/>
    <col min="5142" max="5142" width="11" style="243" bestFit="1" customWidth="1"/>
    <col min="5143" max="5377" width="9.140625" style="243"/>
    <col min="5378" max="5378" width="80.85546875" style="243" customWidth="1"/>
    <col min="5379" max="5384" width="0" style="243" hidden="1" customWidth="1"/>
    <col min="5385" max="5385" width="21.42578125" style="243" customWidth="1"/>
    <col min="5386" max="5390" width="0" style="243" hidden="1" customWidth="1"/>
    <col min="5391" max="5392" width="18.85546875" style="243" customWidth="1"/>
    <col min="5393" max="5393" width="21" style="243" customWidth="1"/>
    <col min="5394" max="5394" width="26.7109375" style="243" customWidth="1"/>
    <col min="5395" max="5395" width="22.5703125" style="243" customWidth="1"/>
    <col min="5396" max="5396" width="20.140625" style="243" customWidth="1"/>
    <col min="5397" max="5397" width="9.140625" style="243"/>
    <col min="5398" max="5398" width="11" style="243" bestFit="1" customWidth="1"/>
    <col min="5399" max="5633" width="9.140625" style="243"/>
    <col min="5634" max="5634" width="80.85546875" style="243" customWidth="1"/>
    <col min="5635" max="5640" width="0" style="243" hidden="1" customWidth="1"/>
    <col min="5641" max="5641" width="21.42578125" style="243" customWidth="1"/>
    <col min="5642" max="5646" width="0" style="243" hidden="1" customWidth="1"/>
    <col min="5647" max="5648" width="18.85546875" style="243" customWidth="1"/>
    <col min="5649" max="5649" width="21" style="243" customWidth="1"/>
    <col min="5650" max="5650" width="26.7109375" style="243" customWidth="1"/>
    <col min="5651" max="5651" width="22.5703125" style="243" customWidth="1"/>
    <col min="5652" max="5652" width="20.140625" style="243" customWidth="1"/>
    <col min="5653" max="5653" width="9.140625" style="243"/>
    <col min="5654" max="5654" width="11" style="243" bestFit="1" customWidth="1"/>
    <col min="5655" max="5889" width="9.140625" style="243"/>
    <col min="5890" max="5890" width="80.85546875" style="243" customWidth="1"/>
    <col min="5891" max="5896" width="0" style="243" hidden="1" customWidth="1"/>
    <col min="5897" max="5897" width="21.42578125" style="243" customWidth="1"/>
    <col min="5898" max="5902" width="0" style="243" hidden="1" customWidth="1"/>
    <col min="5903" max="5904" width="18.85546875" style="243" customWidth="1"/>
    <col min="5905" max="5905" width="21" style="243" customWidth="1"/>
    <col min="5906" max="5906" width="26.7109375" style="243" customWidth="1"/>
    <col min="5907" max="5907" width="22.5703125" style="243" customWidth="1"/>
    <col min="5908" max="5908" width="20.140625" style="243" customWidth="1"/>
    <col min="5909" max="5909" width="9.140625" style="243"/>
    <col min="5910" max="5910" width="11" style="243" bestFit="1" customWidth="1"/>
    <col min="5911" max="6145" width="9.140625" style="243"/>
    <col min="6146" max="6146" width="80.85546875" style="243" customWidth="1"/>
    <col min="6147" max="6152" width="0" style="243" hidden="1" customWidth="1"/>
    <col min="6153" max="6153" width="21.42578125" style="243" customWidth="1"/>
    <col min="6154" max="6158" width="0" style="243" hidden="1" customWidth="1"/>
    <col min="6159" max="6160" width="18.85546875" style="243" customWidth="1"/>
    <col min="6161" max="6161" width="21" style="243" customWidth="1"/>
    <col min="6162" max="6162" width="26.7109375" style="243" customWidth="1"/>
    <col min="6163" max="6163" width="22.5703125" style="243" customWidth="1"/>
    <col min="6164" max="6164" width="20.140625" style="243" customWidth="1"/>
    <col min="6165" max="6165" width="9.140625" style="243"/>
    <col min="6166" max="6166" width="11" style="243" bestFit="1" customWidth="1"/>
    <col min="6167" max="6401" width="9.140625" style="243"/>
    <col min="6402" max="6402" width="80.85546875" style="243" customWidth="1"/>
    <col min="6403" max="6408" width="0" style="243" hidden="1" customWidth="1"/>
    <col min="6409" max="6409" width="21.42578125" style="243" customWidth="1"/>
    <col min="6410" max="6414" width="0" style="243" hidden="1" customWidth="1"/>
    <col min="6415" max="6416" width="18.85546875" style="243" customWidth="1"/>
    <col min="6417" max="6417" width="21" style="243" customWidth="1"/>
    <col min="6418" max="6418" width="26.7109375" style="243" customWidth="1"/>
    <col min="6419" max="6419" width="22.5703125" style="243" customWidth="1"/>
    <col min="6420" max="6420" width="20.140625" style="243" customWidth="1"/>
    <col min="6421" max="6421" width="9.140625" style="243"/>
    <col min="6422" max="6422" width="11" style="243" bestFit="1" customWidth="1"/>
    <col min="6423" max="6657" width="9.140625" style="243"/>
    <col min="6658" max="6658" width="80.85546875" style="243" customWidth="1"/>
    <col min="6659" max="6664" width="0" style="243" hidden="1" customWidth="1"/>
    <col min="6665" max="6665" width="21.42578125" style="243" customWidth="1"/>
    <col min="6666" max="6670" width="0" style="243" hidden="1" customWidth="1"/>
    <col min="6671" max="6672" width="18.85546875" style="243" customWidth="1"/>
    <col min="6673" max="6673" width="21" style="243" customWidth="1"/>
    <col min="6674" max="6674" width="26.7109375" style="243" customWidth="1"/>
    <col min="6675" max="6675" width="22.5703125" style="243" customWidth="1"/>
    <col min="6676" max="6676" width="20.140625" style="243" customWidth="1"/>
    <col min="6677" max="6677" width="9.140625" style="243"/>
    <col min="6678" max="6678" width="11" style="243" bestFit="1" customWidth="1"/>
    <col min="6679" max="6913" width="9.140625" style="243"/>
    <col min="6914" max="6914" width="80.85546875" style="243" customWidth="1"/>
    <col min="6915" max="6920" width="0" style="243" hidden="1" customWidth="1"/>
    <col min="6921" max="6921" width="21.42578125" style="243" customWidth="1"/>
    <col min="6922" max="6926" width="0" style="243" hidden="1" customWidth="1"/>
    <col min="6927" max="6928" width="18.85546875" style="243" customWidth="1"/>
    <col min="6929" max="6929" width="21" style="243" customWidth="1"/>
    <col min="6930" max="6930" width="26.7109375" style="243" customWidth="1"/>
    <col min="6931" max="6931" width="22.5703125" style="243" customWidth="1"/>
    <col min="6932" max="6932" width="20.140625" style="243" customWidth="1"/>
    <col min="6933" max="6933" width="9.140625" style="243"/>
    <col min="6934" max="6934" width="11" style="243" bestFit="1" customWidth="1"/>
    <col min="6935" max="7169" width="9.140625" style="243"/>
    <col min="7170" max="7170" width="80.85546875" style="243" customWidth="1"/>
    <col min="7171" max="7176" width="0" style="243" hidden="1" customWidth="1"/>
    <col min="7177" max="7177" width="21.42578125" style="243" customWidth="1"/>
    <col min="7178" max="7182" width="0" style="243" hidden="1" customWidth="1"/>
    <col min="7183" max="7184" width="18.85546875" style="243" customWidth="1"/>
    <col min="7185" max="7185" width="21" style="243" customWidth="1"/>
    <col min="7186" max="7186" width="26.7109375" style="243" customWidth="1"/>
    <col min="7187" max="7187" width="22.5703125" style="243" customWidth="1"/>
    <col min="7188" max="7188" width="20.140625" style="243" customWidth="1"/>
    <col min="7189" max="7189" width="9.140625" style="243"/>
    <col min="7190" max="7190" width="11" style="243" bestFit="1" customWidth="1"/>
    <col min="7191" max="7425" width="9.140625" style="243"/>
    <col min="7426" max="7426" width="80.85546875" style="243" customWidth="1"/>
    <col min="7427" max="7432" width="0" style="243" hidden="1" customWidth="1"/>
    <col min="7433" max="7433" width="21.42578125" style="243" customWidth="1"/>
    <col min="7434" max="7438" width="0" style="243" hidden="1" customWidth="1"/>
    <col min="7439" max="7440" width="18.85546875" style="243" customWidth="1"/>
    <col min="7441" max="7441" width="21" style="243" customWidth="1"/>
    <col min="7442" max="7442" width="26.7109375" style="243" customWidth="1"/>
    <col min="7443" max="7443" width="22.5703125" style="243" customWidth="1"/>
    <col min="7444" max="7444" width="20.140625" style="243" customWidth="1"/>
    <col min="7445" max="7445" width="9.140625" style="243"/>
    <col min="7446" max="7446" width="11" style="243" bestFit="1" customWidth="1"/>
    <col min="7447" max="7681" width="9.140625" style="243"/>
    <col min="7682" max="7682" width="80.85546875" style="243" customWidth="1"/>
    <col min="7683" max="7688" width="0" style="243" hidden="1" customWidth="1"/>
    <col min="7689" max="7689" width="21.42578125" style="243" customWidth="1"/>
    <col min="7690" max="7694" width="0" style="243" hidden="1" customWidth="1"/>
    <col min="7695" max="7696" width="18.85546875" style="243" customWidth="1"/>
    <col min="7697" max="7697" width="21" style="243" customWidth="1"/>
    <col min="7698" max="7698" width="26.7109375" style="243" customWidth="1"/>
    <col min="7699" max="7699" width="22.5703125" style="243" customWidth="1"/>
    <col min="7700" max="7700" width="20.140625" style="243" customWidth="1"/>
    <col min="7701" max="7701" width="9.140625" style="243"/>
    <col min="7702" max="7702" width="11" style="243" bestFit="1" customWidth="1"/>
    <col min="7703" max="7937" width="9.140625" style="243"/>
    <col min="7938" max="7938" width="80.85546875" style="243" customWidth="1"/>
    <col min="7939" max="7944" width="0" style="243" hidden="1" customWidth="1"/>
    <col min="7945" max="7945" width="21.42578125" style="243" customWidth="1"/>
    <col min="7946" max="7950" width="0" style="243" hidden="1" customWidth="1"/>
    <col min="7951" max="7952" width="18.85546875" style="243" customWidth="1"/>
    <col min="7953" max="7953" width="21" style="243" customWidth="1"/>
    <col min="7954" max="7954" width="26.7109375" style="243" customWidth="1"/>
    <col min="7955" max="7955" width="22.5703125" style="243" customWidth="1"/>
    <col min="7956" max="7956" width="20.140625" style="243" customWidth="1"/>
    <col min="7957" max="7957" width="9.140625" style="243"/>
    <col min="7958" max="7958" width="11" style="243" bestFit="1" customWidth="1"/>
    <col min="7959" max="8193" width="9.140625" style="243"/>
    <col min="8194" max="8194" width="80.85546875" style="243" customWidth="1"/>
    <col min="8195" max="8200" width="0" style="243" hidden="1" customWidth="1"/>
    <col min="8201" max="8201" width="21.42578125" style="243" customWidth="1"/>
    <col min="8202" max="8206" width="0" style="243" hidden="1" customWidth="1"/>
    <col min="8207" max="8208" width="18.85546875" style="243" customWidth="1"/>
    <col min="8209" max="8209" width="21" style="243" customWidth="1"/>
    <col min="8210" max="8210" width="26.7109375" style="243" customWidth="1"/>
    <col min="8211" max="8211" width="22.5703125" style="243" customWidth="1"/>
    <col min="8212" max="8212" width="20.140625" style="243" customWidth="1"/>
    <col min="8213" max="8213" width="9.140625" style="243"/>
    <col min="8214" max="8214" width="11" style="243" bestFit="1" customWidth="1"/>
    <col min="8215" max="8449" width="9.140625" style="243"/>
    <col min="8450" max="8450" width="80.85546875" style="243" customWidth="1"/>
    <col min="8451" max="8456" width="0" style="243" hidden="1" customWidth="1"/>
    <col min="8457" max="8457" width="21.42578125" style="243" customWidth="1"/>
    <col min="8458" max="8462" width="0" style="243" hidden="1" customWidth="1"/>
    <col min="8463" max="8464" width="18.85546875" style="243" customWidth="1"/>
    <col min="8465" max="8465" width="21" style="243" customWidth="1"/>
    <col min="8466" max="8466" width="26.7109375" style="243" customWidth="1"/>
    <col min="8467" max="8467" width="22.5703125" style="243" customWidth="1"/>
    <col min="8468" max="8468" width="20.140625" style="243" customWidth="1"/>
    <col min="8469" max="8469" width="9.140625" style="243"/>
    <col min="8470" max="8470" width="11" style="243" bestFit="1" customWidth="1"/>
    <col min="8471" max="8705" width="9.140625" style="243"/>
    <col min="8706" max="8706" width="80.85546875" style="243" customWidth="1"/>
    <col min="8707" max="8712" width="0" style="243" hidden="1" customWidth="1"/>
    <col min="8713" max="8713" width="21.42578125" style="243" customWidth="1"/>
    <col min="8714" max="8718" width="0" style="243" hidden="1" customWidth="1"/>
    <col min="8719" max="8720" width="18.85546875" style="243" customWidth="1"/>
    <col min="8721" max="8721" width="21" style="243" customWidth="1"/>
    <col min="8722" max="8722" width="26.7109375" style="243" customWidth="1"/>
    <col min="8723" max="8723" width="22.5703125" style="243" customWidth="1"/>
    <col min="8724" max="8724" width="20.140625" style="243" customWidth="1"/>
    <col min="8725" max="8725" width="9.140625" style="243"/>
    <col min="8726" max="8726" width="11" style="243" bestFit="1" customWidth="1"/>
    <col min="8727" max="8961" width="9.140625" style="243"/>
    <col min="8962" max="8962" width="80.85546875" style="243" customWidth="1"/>
    <col min="8963" max="8968" width="0" style="243" hidden="1" customWidth="1"/>
    <col min="8969" max="8969" width="21.42578125" style="243" customWidth="1"/>
    <col min="8970" max="8974" width="0" style="243" hidden="1" customWidth="1"/>
    <col min="8975" max="8976" width="18.85546875" style="243" customWidth="1"/>
    <col min="8977" max="8977" width="21" style="243" customWidth="1"/>
    <col min="8978" max="8978" width="26.7109375" style="243" customWidth="1"/>
    <col min="8979" max="8979" width="22.5703125" style="243" customWidth="1"/>
    <col min="8980" max="8980" width="20.140625" style="243" customWidth="1"/>
    <col min="8981" max="8981" width="9.140625" style="243"/>
    <col min="8982" max="8982" width="11" style="243" bestFit="1" customWidth="1"/>
    <col min="8983" max="9217" width="9.140625" style="243"/>
    <col min="9218" max="9218" width="80.85546875" style="243" customWidth="1"/>
    <col min="9219" max="9224" width="0" style="243" hidden="1" customWidth="1"/>
    <col min="9225" max="9225" width="21.42578125" style="243" customWidth="1"/>
    <col min="9226" max="9230" width="0" style="243" hidden="1" customWidth="1"/>
    <col min="9231" max="9232" width="18.85546875" style="243" customWidth="1"/>
    <col min="9233" max="9233" width="21" style="243" customWidth="1"/>
    <col min="9234" max="9234" width="26.7109375" style="243" customWidth="1"/>
    <col min="9235" max="9235" width="22.5703125" style="243" customWidth="1"/>
    <col min="9236" max="9236" width="20.140625" style="243" customWidth="1"/>
    <col min="9237" max="9237" width="9.140625" style="243"/>
    <col min="9238" max="9238" width="11" style="243" bestFit="1" customWidth="1"/>
    <col min="9239" max="9473" width="9.140625" style="243"/>
    <col min="9474" max="9474" width="80.85546875" style="243" customWidth="1"/>
    <col min="9475" max="9480" width="0" style="243" hidden="1" customWidth="1"/>
    <col min="9481" max="9481" width="21.42578125" style="243" customWidth="1"/>
    <col min="9482" max="9486" width="0" style="243" hidden="1" customWidth="1"/>
    <col min="9487" max="9488" width="18.85546875" style="243" customWidth="1"/>
    <col min="9489" max="9489" width="21" style="243" customWidth="1"/>
    <col min="9490" max="9490" width="26.7109375" style="243" customWidth="1"/>
    <col min="9491" max="9491" width="22.5703125" style="243" customWidth="1"/>
    <col min="9492" max="9492" width="20.140625" style="243" customWidth="1"/>
    <col min="9493" max="9493" width="9.140625" style="243"/>
    <col min="9494" max="9494" width="11" style="243" bestFit="1" customWidth="1"/>
    <col min="9495" max="9729" width="9.140625" style="243"/>
    <col min="9730" max="9730" width="80.85546875" style="243" customWidth="1"/>
    <col min="9731" max="9736" width="0" style="243" hidden="1" customWidth="1"/>
    <col min="9737" max="9737" width="21.42578125" style="243" customWidth="1"/>
    <col min="9738" max="9742" width="0" style="243" hidden="1" customWidth="1"/>
    <col min="9743" max="9744" width="18.85546875" style="243" customWidth="1"/>
    <col min="9745" max="9745" width="21" style="243" customWidth="1"/>
    <col min="9746" max="9746" width="26.7109375" style="243" customWidth="1"/>
    <col min="9747" max="9747" width="22.5703125" style="243" customWidth="1"/>
    <col min="9748" max="9748" width="20.140625" style="243" customWidth="1"/>
    <col min="9749" max="9749" width="9.140625" style="243"/>
    <col min="9750" max="9750" width="11" style="243" bestFit="1" customWidth="1"/>
    <col min="9751" max="9985" width="9.140625" style="243"/>
    <col min="9986" max="9986" width="80.85546875" style="243" customWidth="1"/>
    <col min="9987" max="9992" width="0" style="243" hidden="1" customWidth="1"/>
    <col min="9993" max="9993" width="21.42578125" style="243" customWidth="1"/>
    <col min="9994" max="9998" width="0" style="243" hidden="1" customWidth="1"/>
    <col min="9999" max="10000" width="18.85546875" style="243" customWidth="1"/>
    <col min="10001" max="10001" width="21" style="243" customWidth="1"/>
    <col min="10002" max="10002" width="26.7109375" style="243" customWidth="1"/>
    <col min="10003" max="10003" width="22.5703125" style="243" customWidth="1"/>
    <col min="10004" max="10004" width="20.140625" style="243" customWidth="1"/>
    <col min="10005" max="10005" width="9.140625" style="243"/>
    <col min="10006" max="10006" width="11" style="243" bestFit="1" customWidth="1"/>
    <col min="10007" max="10241" width="9.140625" style="243"/>
    <col min="10242" max="10242" width="80.85546875" style="243" customWidth="1"/>
    <col min="10243" max="10248" width="0" style="243" hidden="1" customWidth="1"/>
    <col min="10249" max="10249" width="21.42578125" style="243" customWidth="1"/>
    <col min="10250" max="10254" width="0" style="243" hidden="1" customWidth="1"/>
    <col min="10255" max="10256" width="18.85546875" style="243" customWidth="1"/>
    <col min="10257" max="10257" width="21" style="243" customWidth="1"/>
    <col min="10258" max="10258" width="26.7109375" style="243" customWidth="1"/>
    <col min="10259" max="10259" width="22.5703125" style="243" customWidth="1"/>
    <col min="10260" max="10260" width="20.140625" style="243" customWidth="1"/>
    <col min="10261" max="10261" width="9.140625" style="243"/>
    <col min="10262" max="10262" width="11" style="243" bestFit="1" customWidth="1"/>
    <col min="10263" max="10497" width="9.140625" style="243"/>
    <col min="10498" max="10498" width="80.85546875" style="243" customWidth="1"/>
    <col min="10499" max="10504" width="0" style="243" hidden="1" customWidth="1"/>
    <col min="10505" max="10505" width="21.42578125" style="243" customWidth="1"/>
    <col min="10506" max="10510" width="0" style="243" hidden="1" customWidth="1"/>
    <col min="10511" max="10512" width="18.85546875" style="243" customWidth="1"/>
    <col min="10513" max="10513" width="21" style="243" customWidth="1"/>
    <col min="10514" max="10514" width="26.7109375" style="243" customWidth="1"/>
    <col min="10515" max="10515" width="22.5703125" style="243" customWidth="1"/>
    <col min="10516" max="10516" width="20.140625" style="243" customWidth="1"/>
    <col min="10517" max="10517" width="9.140625" style="243"/>
    <col min="10518" max="10518" width="11" style="243" bestFit="1" customWidth="1"/>
    <col min="10519" max="10753" width="9.140625" style="243"/>
    <col min="10754" max="10754" width="80.85546875" style="243" customWidth="1"/>
    <col min="10755" max="10760" width="0" style="243" hidden="1" customWidth="1"/>
    <col min="10761" max="10761" width="21.42578125" style="243" customWidth="1"/>
    <col min="10762" max="10766" width="0" style="243" hidden="1" customWidth="1"/>
    <col min="10767" max="10768" width="18.85546875" style="243" customWidth="1"/>
    <col min="10769" max="10769" width="21" style="243" customWidth="1"/>
    <col min="10770" max="10770" width="26.7109375" style="243" customWidth="1"/>
    <col min="10771" max="10771" width="22.5703125" style="243" customWidth="1"/>
    <col min="10772" max="10772" width="20.140625" style="243" customWidth="1"/>
    <col min="10773" max="10773" width="9.140625" style="243"/>
    <col min="10774" max="10774" width="11" style="243" bestFit="1" customWidth="1"/>
    <col min="10775" max="11009" width="9.140625" style="243"/>
    <col min="11010" max="11010" width="80.85546875" style="243" customWidth="1"/>
    <col min="11011" max="11016" width="0" style="243" hidden="1" customWidth="1"/>
    <col min="11017" max="11017" width="21.42578125" style="243" customWidth="1"/>
    <col min="11018" max="11022" width="0" style="243" hidden="1" customWidth="1"/>
    <col min="11023" max="11024" width="18.85546875" style="243" customWidth="1"/>
    <col min="11025" max="11025" width="21" style="243" customWidth="1"/>
    <col min="11026" max="11026" width="26.7109375" style="243" customWidth="1"/>
    <col min="11027" max="11027" width="22.5703125" style="243" customWidth="1"/>
    <col min="11028" max="11028" width="20.140625" style="243" customWidth="1"/>
    <col min="11029" max="11029" width="9.140625" style="243"/>
    <col min="11030" max="11030" width="11" style="243" bestFit="1" customWidth="1"/>
    <col min="11031" max="11265" width="9.140625" style="243"/>
    <col min="11266" max="11266" width="80.85546875" style="243" customWidth="1"/>
    <col min="11267" max="11272" width="0" style="243" hidden="1" customWidth="1"/>
    <col min="11273" max="11273" width="21.42578125" style="243" customWidth="1"/>
    <col min="11274" max="11278" width="0" style="243" hidden="1" customWidth="1"/>
    <col min="11279" max="11280" width="18.85546875" style="243" customWidth="1"/>
    <col min="11281" max="11281" width="21" style="243" customWidth="1"/>
    <col min="11282" max="11282" width="26.7109375" style="243" customWidth="1"/>
    <col min="11283" max="11283" width="22.5703125" style="243" customWidth="1"/>
    <col min="11284" max="11284" width="20.140625" style="243" customWidth="1"/>
    <col min="11285" max="11285" width="9.140625" style="243"/>
    <col min="11286" max="11286" width="11" style="243" bestFit="1" customWidth="1"/>
    <col min="11287" max="11521" width="9.140625" style="243"/>
    <col min="11522" max="11522" width="80.85546875" style="243" customWidth="1"/>
    <col min="11523" max="11528" width="0" style="243" hidden="1" customWidth="1"/>
    <col min="11529" max="11529" width="21.42578125" style="243" customWidth="1"/>
    <col min="11530" max="11534" width="0" style="243" hidden="1" customWidth="1"/>
    <col min="11535" max="11536" width="18.85546875" style="243" customWidth="1"/>
    <col min="11537" max="11537" width="21" style="243" customWidth="1"/>
    <col min="11538" max="11538" width="26.7109375" style="243" customWidth="1"/>
    <col min="11539" max="11539" width="22.5703125" style="243" customWidth="1"/>
    <col min="11540" max="11540" width="20.140625" style="243" customWidth="1"/>
    <col min="11541" max="11541" width="9.140625" style="243"/>
    <col min="11542" max="11542" width="11" style="243" bestFit="1" customWidth="1"/>
    <col min="11543" max="11777" width="9.140625" style="243"/>
    <col min="11778" max="11778" width="80.85546875" style="243" customWidth="1"/>
    <col min="11779" max="11784" width="0" style="243" hidden="1" customWidth="1"/>
    <col min="11785" max="11785" width="21.42578125" style="243" customWidth="1"/>
    <col min="11786" max="11790" width="0" style="243" hidden="1" customWidth="1"/>
    <col min="11791" max="11792" width="18.85546875" style="243" customWidth="1"/>
    <col min="11793" max="11793" width="21" style="243" customWidth="1"/>
    <col min="11794" max="11794" width="26.7109375" style="243" customWidth="1"/>
    <col min="11795" max="11795" width="22.5703125" style="243" customWidth="1"/>
    <col min="11796" max="11796" width="20.140625" style="243" customWidth="1"/>
    <col min="11797" max="11797" width="9.140625" style="243"/>
    <col min="11798" max="11798" width="11" style="243" bestFit="1" customWidth="1"/>
    <col min="11799" max="12033" width="9.140625" style="243"/>
    <col min="12034" max="12034" width="80.85546875" style="243" customWidth="1"/>
    <col min="12035" max="12040" width="0" style="243" hidden="1" customWidth="1"/>
    <col min="12041" max="12041" width="21.42578125" style="243" customWidth="1"/>
    <col min="12042" max="12046" width="0" style="243" hidden="1" customWidth="1"/>
    <col min="12047" max="12048" width="18.85546875" style="243" customWidth="1"/>
    <col min="12049" max="12049" width="21" style="243" customWidth="1"/>
    <col min="12050" max="12050" width="26.7109375" style="243" customWidth="1"/>
    <col min="12051" max="12051" width="22.5703125" style="243" customWidth="1"/>
    <col min="12052" max="12052" width="20.140625" style="243" customWidth="1"/>
    <col min="12053" max="12053" width="9.140625" style="243"/>
    <col min="12054" max="12054" width="11" style="243" bestFit="1" customWidth="1"/>
    <col min="12055" max="12289" width="9.140625" style="243"/>
    <col min="12290" max="12290" width="80.85546875" style="243" customWidth="1"/>
    <col min="12291" max="12296" width="0" style="243" hidden="1" customWidth="1"/>
    <col min="12297" max="12297" width="21.42578125" style="243" customWidth="1"/>
    <col min="12298" max="12302" width="0" style="243" hidden="1" customWidth="1"/>
    <col min="12303" max="12304" width="18.85546875" style="243" customWidth="1"/>
    <col min="12305" max="12305" width="21" style="243" customWidth="1"/>
    <col min="12306" max="12306" width="26.7109375" style="243" customWidth="1"/>
    <col min="12307" max="12307" width="22.5703125" style="243" customWidth="1"/>
    <col min="12308" max="12308" width="20.140625" style="243" customWidth="1"/>
    <col min="12309" max="12309" width="9.140625" style="243"/>
    <col min="12310" max="12310" width="11" style="243" bestFit="1" customWidth="1"/>
    <col min="12311" max="12545" width="9.140625" style="243"/>
    <col min="12546" max="12546" width="80.85546875" style="243" customWidth="1"/>
    <col min="12547" max="12552" width="0" style="243" hidden="1" customWidth="1"/>
    <col min="12553" max="12553" width="21.42578125" style="243" customWidth="1"/>
    <col min="12554" max="12558" width="0" style="243" hidden="1" customWidth="1"/>
    <col min="12559" max="12560" width="18.85546875" style="243" customWidth="1"/>
    <col min="12561" max="12561" width="21" style="243" customWidth="1"/>
    <col min="12562" max="12562" width="26.7109375" style="243" customWidth="1"/>
    <col min="12563" max="12563" width="22.5703125" style="243" customWidth="1"/>
    <col min="12564" max="12564" width="20.140625" style="243" customWidth="1"/>
    <col min="12565" max="12565" width="9.140625" style="243"/>
    <col min="12566" max="12566" width="11" style="243" bestFit="1" customWidth="1"/>
    <col min="12567" max="12801" width="9.140625" style="243"/>
    <col min="12802" max="12802" width="80.85546875" style="243" customWidth="1"/>
    <col min="12803" max="12808" width="0" style="243" hidden="1" customWidth="1"/>
    <col min="12809" max="12809" width="21.42578125" style="243" customWidth="1"/>
    <col min="12810" max="12814" width="0" style="243" hidden="1" customWidth="1"/>
    <col min="12815" max="12816" width="18.85546875" style="243" customWidth="1"/>
    <col min="12817" max="12817" width="21" style="243" customWidth="1"/>
    <col min="12818" max="12818" width="26.7109375" style="243" customWidth="1"/>
    <col min="12819" max="12819" width="22.5703125" style="243" customWidth="1"/>
    <col min="12820" max="12820" width="20.140625" style="243" customWidth="1"/>
    <col min="12821" max="12821" width="9.140625" style="243"/>
    <col min="12822" max="12822" width="11" style="243" bestFit="1" customWidth="1"/>
    <col min="12823" max="13057" width="9.140625" style="243"/>
    <col min="13058" max="13058" width="80.85546875" style="243" customWidth="1"/>
    <col min="13059" max="13064" width="0" style="243" hidden="1" customWidth="1"/>
    <col min="13065" max="13065" width="21.42578125" style="243" customWidth="1"/>
    <col min="13066" max="13070" width="0" style="243" hidden="1" customWidth="1"/>
    <col min="13071" max="13072" width="18.85546875" style="243" customWidth="1"/>
    <col min="13073" max="13073" width="21" style="243" customWidth="1"/>
    <col min="13074" max="13074" width="26.7109375" style="243" customWidth="1"/>
    <col min="13075" max="13075" width="22.5703125" style="243" customWidth="1"/>
    <col min="13076" max="13076" width="20.140625" style="243" customWidth="1"/>
    <col min="13077" max="13077" width="9.140625" style="243"/>
    <col min="13078" max="13078" width="11" style="243" bestFit="1" customWidth="1"/>
    <col min="13079" max="13313" width="9.140625" style="243"/>
    <col min="13314" max="13314" width="80.85546875" style="243" customWidth="1"/>
    <col min="13315" max="13320" width="0" style="243" hidden="1" customWidth="1"/>
    <col min="13321" max="13321" width="21.42578125" style="243" customWidth="1"/>
    <col min="13322" max="13326" width="0" style="243" hidden="1" customWidth="1"/>
    <col min="13327" max="13328" width="18.85546875" style="243" customWidth="1"/>
    <col min="13329" max="13329" width="21" style="243" customWidth="1"/>
    <col min="13330" max="13330" width="26.7109375" style="243" customWidth="1"/>
    <col min="13331" max="13331" width="22.5703125" style="243" customWidth="1"/>
    <col min="13332" max="13332" width="20.140625" style="243" customWidth="1"/>
    <col min="13333" max="13333" width="9.140625" style="243"/>
    <col min="13334" max="13334" width="11" style="243" bestFit="1" customWidth="1"/>
    <col min="13335" max="13569" width="9.140625" style="243"/>
    <col min="13570" max="13570" width="80.85546875" style="243" customWidth="1"/>
    <col min="13571" max="13576" width="0" style="243" hidden="1" customWidth="1"/>
    <col min="13577" max="13577" width="21.42578125" style="243" customWidth="1"/>
    <col min="13578" max="13582" width="0" style="243" hidden="1" customWidth="1"/>
    <col min="13583" max="13584" width="18.85546875" style="243" customWidth="1"/>
    <col min="13585" max="13585" width="21" style="243" customWidth="1"/>
    <col min="13586" max="13586" width="26.7109375" style="243" customWidth="1"/>
    <col min="13587" max="13587" width="22.5703125" style="243" customWidth="1"/>
    <col min="13588" max="13588" width="20.140625" style="243" customWidth="1"/>
    <col min="13589" max="13589" width="9.140625" style="243"/>
    <col min="13590" max="13590" width="11" style="243" bestFit="1" customWidth="1"/>
    <col min="13591" max="13825" width="9.140625" style="243"/>
    <col min="13826" max="13826" width="80.85546875" style="243" customWidth="1"/>
    <col min="13827" max="13832" width="0" style="243" hidden="1" customWidth="1"/>
    <col min="13833" max="13833" width="21.42578125" style="243" customWidth="1"/>
    <col min="13834" max="13838" width="0" style="243" hidden="1" customWidth="1"/>
    <col min="13839" max="13840" width="18.85546875" style="243" customWidth="1"/>
    <col min="13841" max="13841" width="21" style="243" customWidth="1"/>
    <col min="13842" max="13842" width="26.7109375" style="243" customWidth="1"/>
    <col min="13843" max="13843" width="22.5703125" style="243" customWidth="1"/>
    <col min="13844" max="13844" width="20.140625" style="243" customWidth="1"/>
    <col min="13845" max="13845" width="9.140625" style="243"/>
    <col min="13846" max="13846" width="11" style="243" bestFit="1" customWidth="1"/>
    <col min="13847" max="14081" width="9.140625" style="243"/>
    <col min="14082" max="14082" width="80.85546875" style="243" customWidth="1"/>
    <col min="14083" max="14088" width="0" style="243" hidden="1" customWidth="1"/>
    <col min="14089" max="14089" width="21.42578125" style="243" customWidth="1"/>
    <col min="14090" max="14094" width="0" style="243" hidden="1" customWidth="1"/>
    <col min="14095" max="14096" width="18.85546875" style="243" customWidth="1"/>
    <col min="14097" max="14097" width="21" style="243" customWidth="1"/>
    <col min="14098" max="14098" width="26.7109375" style="243" customWidth="1"/>
    <col min="14099" max="14099" width="22.5703125" style="243" customWidth="1"/>
    <col min="14100" max="14100" width="20.140625" style="243" customWidth="1"/>
    <col min="14101" max="14101" width="9.140625" style="243"/>
    <col min="14102" max="14102" width="11" style="243" bestFit="1" customWidth="1"/>
    <col min="14103" max="14337" width="9.140625" style="243"/>
    <col min="14338" max="14338" width="80.85546875" style="243" customWidth="1"/>
    <col min="14339" max="14344" width="0" style="243" hidden="1" customWidth="1"/>
    <col min="14345" max="14345" width="21.42578125" style="243" customWidth="1"/>
    <col min="14346" max="14350" width="0" style="243" hidden="1" customWidth="1"/>
    <col min="14351" max="14352" width="18.85546875" style="243" customWidth="1"/>
    <col min="14353" max="14353" width="21" style="243" customWidth="1"/>
    <col min="14354" max="14354" width="26.7109375" style="243" customWidth="1"/>
    <col min="14355" max="14355" width="22.5703125" style="243" customWidth="1"/>
    <col min="14356" max="14356" width="20.140625" style="243" customWidth="1"/>
    <col min="14357" max="14357" width="9.140625" style="243"/>
    <col min="14358" max="14358" width="11" style="243" bestFit="1" customWidth="1"/>
    <col min="14359" max="14593" width="9.140625" style="243"/>
    <col min="14594" max="14594" width="80.85546875" style="243" customWidth="1"/>
    <col min="14595" max="14600" width="0" style="243" hidden="1" customWidth="1"/>
    <col min="14601" max="14601" width="21.42578125" style="243" customWidth="1"/>
    <col min="14602" max="14606" width="0" style="243" hidden="1" customWidth="1"/>
    <col min="14607" max="14608" width="18.85546875" style="243" customWidth="1"/>
    <col min="14609" max="14609" width="21" style="243" customWidth="1"/>
    <col min="14610" max="14610" width="26.7109375" style="243" customWidth="1"/>
    <col min="14611" max="14611" width="22.5703125" style="243" customWidth="1"/>
    <col min="14612" max="14612" width="20.140625" style="243" customWidth="1"/>
    <col min="14613" max="14613" width="9.140625" style="243"/>
    <col min="14614" max="14614" width="11" style="243" bestFit="1" customWidth="1"/>
    <col min="14615" max="14849" width="9.140625" style="243"/>
    <col min="14850" max="14850" width="80.85546875" style="243" customWidth="1"/>
    <col min="14851" max="14856" width="0" style="243" hidden="1" customWidth="1"/>
    <col min="14857" max="14857" width="21.42578125" style="243" customWidth="1"/>
    <col min="14858" max="14862" width="0" style="243" hidden="1" customWidth="1"/>
    <col min="14863" max="14864" width="18.85546875" style="243" customWidth="1"/>
    <col min="14865" max="14865" width="21" style="243" customWidth="1"/>
    <col min="14866" max="14866" width="26.7109375" style="243" customWidth="1"/>
    <col min="14867" max="14867" width="22.5703125" style="243" customWidth="1"/>
    <col min="14868" max="14868" width="20.140625" style="243" customWidth="1"/>
    <col min="14869" max="14869" width="9.140625" style="243"/>
    <col min="14870" max="14870" width="11" style="243" bestFit="1" customWidth="1"/>
    <col min="14871" max="15105" width="9.140625" style="243"/>
    <col min="15106" max="15106" width="80.85546875" style="243" customWidth="1"/>
    <col min="15107" max="15112" width="0" style="243" hidden="1" customWidth="1"/>
    <col min="15113" max="15113" width="21.42578125" style="243" customWidth="1"/>
    <col min="15114" max="15118" width="0" style="243" hidden="1" customWidth="1"/>
    <col min="15119" max="15120" width="18.85546875" style="243" customWidth="1"/>
    <col min="15121" max="15121" width="21" style="243" customWidth="1"/>
    <col min="15122" max="15122" width="26.7109375" style="243" customWidth="1"/>
    <col min="15123" max="15123" width="22.5703125" style="243" customWidth="1"/>
    <col min="15124" max="15124" width="20.140625" style="243" customWidth="1"/>
    <col min="15125" max="15125" width="9.140625" style="243"/>
    <col min="15126" max="15126" width="11" style="243" bestFit="1" customWidth="1"/>
    <col min="15127" max="15361" width="9.140625" style="243"/>
    <col min="15362" max="15362" width="80.85546875" style="243" customWidth="1"/>
    <col min="15363" max="15368" width="0" style="243" hidden="1" customWidth="1"/>
    <col min="15369" max="15369" width="21.42578125" style="243" customWidth="1"/>
    <col min="15370" max="15374" width="0" style="243" hidden="1" customWidth="1"/>
    <col min="15375" max="15376" width="18.85546875" style="243" customWidth="1"/>
    <col min="15377" max="15377" width="21" style="243" customWidth="1"/>
    <col min="15378" max="15378" width="26.7109375" style="243" customWidth="1"/>
    <col min="15379" max="15379" width="22.5703125" style="243" customWidth="1"/>
    <col min="15380" max="15380" width="20.140625" style="243" customWidth="1"/>
    <col min="15381" max="15381" width="9.140625" style="243"/>
    <col min="15382" max="15382" width="11" style="243" bestFit="1" customWidth="1"/>
    <col min="15383" max="15617" width="9.140625" style="243"/>
    <col min="15618" max="15618" width="80.85546875" style="243" customWidth="1"/>
    <col min="15619" max="15624" width="0" style="243" hidden="1" customWidth="1"/>
    <col min="15625" max="15625" width="21.42578125" style="243" customWidth="1"/>
    <col min="15626" max="15630" width="0" style="243" hidden="1" customWidth="1"/>
    <col min="15631" max="15632" width="18.85546875" style="243" customWidth="1"/>
    <col min="15633" max="15633" width="21" style="243" customWidth="1"/>
    <col min="15634" max="15634" width="26.7109375" style="243" customWidth="1"/>
    <col min="15635" max="15635" width="22.5703125" style="243" customWidth="1"/>
    <col min="15636" max="15636" width="20.140625" style="243" customWidth="1"/>
    <col min="15637" max="15637" width="9.140625" style="243"/>
    <col min="15638" max="15638" width="11" style="243" bestFit="1" customWidth="1"/>
    <col min="15639" max="15873" width="9.140625" style="243"/>
    <col min="15874" max="15874" width="80.85546875" style="243" customWidth="1"/>
    <col min="15875" max="15880" width="0" style="243" hidden="1" customWidth="1"/>
    <col min="15881" max="15881" width="21.42578125" style="243" customWidth="1"/>
    <col min="15882" max="15886" width="0" style="243" hidden="1" customWidth="1"/>
    <col min="15887" max="15888" width="18.85546875" style="243" customWidth="1"/>
    <col min="15889" max="15889" width="21" style="243" customWidth="1"/>
    <col min="15890" max="15890" width="26.7109375" style="243" customWidth="1"/>
    <col min="15891" max="15891" width="22.5703125" style="243" customWidth="1"/>
    <col min="15892" max="15892" width="20.140625" style="243" customWidth="1"/>
    <col min="15893" max="15893" width="9.140625" style="243"/>
    <col min="15894" max="15894" width="11" style="243" bestFit="1" customWidth="1"/>
    <col min="15895" max="16129" width="9.140625" style="243"/>
    <col min="16130" max="16130" width="80.85546875" style="243" customWidth="1"/>
    <col min="16131" max="16136" width="0" style="243" hidden="1" customWidth="1"/>
    <col min="16137" max="16137" width="21.42578125" style="243" customWidth="1"/>
    <col min="16138" max="16142" width="0" style="243" hidden="1" customWidth="1"/>
    <col min="16143" max="16144" width="18.85546875" style="243" customWidth="1"/>
    <col min="16145" max="16145" width="21" style="243" customWidth="1"/>
    <col min="16146" max="16146" width="26.7109375" style="243" customWidth="1"/>
    <col min="16147" max="16147" width="22.5703125" style="243" customWidth="1"/>
    <col min="16148" max="16148" width="20.140625" style="243" customWidth="1"/>
    <col min="16149" max="16149" width="9.140625" style="243"/>
    <col min="16150" max="16150" width="11" style="243" bestFit="1" customWidth="1"/>
    <col min="16151" max="16384" width="9.140625" style="243"/>
  </cols>
  <sheetData>
    <row r="1" spans="1:20" ht="19.5" customHeight="1" x14ac:dyDescent="0.3">
      <c r="I1" s="244"/>
      <c r="T1" s="335" t="s">
        <v>206</v>
      </c>
    </row>
    <row r="2" spans="1:20" ht="31.9" customHeight="1" x14ac:dyDescent="0.25">
      <c r="B2" s="416" t="s">
        <v>642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</row>
    <row r="3" spans="1:20" ht="21" x14ac:dyDescent="0.35"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T3" s="246" t="s">
        <v>643</v>
      </c>
    </row>
    <row r="4" spans="1:20" ht="20.25" x14ac:dyDescent="0.25">
      <c r="A4" s="425" t="s">
        <v>644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</row>
    <row r="5" spans="1:20" ht="31.15" customHeight="1" x14ac:dyDescent="0.25">
      <c r="A5" s="426" t="s">
        <v>105</v>
      </c>
      <c r="B5" s="417" t="s">
        <v>645</v>
      </c>
      <c r="C5" s="419" t="s">
        <v>646</v>
      </c>
      <c r="D5" s="419"/>
      <c r="E5" s="419" t="s">
        <v>647</v>
      </c>
      <c r="F5" s="419"/>
      <c r="G5" s="419" t="s">
        <v>319</v>
      </c>
      <c r="H5" s="419"/>
      <c r="I5" s="420" t="s">
        <v>648</v>
      </c>
      <c r="J5" s="421"/>
      <c r="K5" s="421"/>
      <c r="L5" s="421"/>
      <c r="M5" s="421"/>
      <c r="N5" s="421"/>
      <c r="O5" s="421"/>
      <c r="P5" s="422"/>
      <c r="Q5" s="419" t="s">
        <v>649</v>
      </c>
      <c r="R5" s="419"/>
      <c r="S5" s="423" t="s">
        <v>681</v>
      </c>
      <c r="T5" s="424"/>
    </row>
    <row r="6" spans="1:20" ht="66.75" customHeight="1" x14ac:dyDescent="0.25">
      <c r="A6" s="426"/>
      <c r="B6" s="418"/>
      <c r="C6" s="247" t="s">
        <v>651</v>
      </c>
      <c r="D6" s="247" t="s">
        <v>652</v>
      </c>
      <c r="E6" s="247" t="s">
        <v>651</v>
      </c>
      <c r="F6" s="247" t="s">
        <v>652</v>
      </c>
      <c r="G6" s="248" t="s">
        <v>651</v>
      </c>
      <c r="H6" s="248" t="s">
        <v>652</v>
      </c>
      <c r="I6" s="247" t="s">
        <v>651</v>
      </c>
      <c r="J6" s="249"/>
      <c r="K6" s="249"/>
      <c r="L6" s="249"/>
      <c r="M6" s="249"/>
      <c r="N6" s="249"/>
      <c r="O6" s="250" t="s">
        <v>653</v>
      </c>
      <c r="P6" s="250" t="s">
        <v>654</v>
      </c>
      <c r="Q6" s="247" t="s">
        <v>651</v>
      </c>
      <c r="R6" s="251" t="s">
        <v>655</v>
      </c>
      <c r="S6" s="316" t="s">
        <v>650</v>
      </c>
      <c r="T6" s="316" t="s">
        <v>650</v>
      </c>
    </row>
    <row r="7" spans="1:20" ht="42" customHeight="1" x14ac:dyDescent="0.25">
      <c r="A7" s="332">
        <v>1</v>
      </c>
      <c r="B7" s="252" t="s">
        <v>706</v>
      </c>
      <c r="C7" s="253">
        <f>C9+C20+C21</f>
        <v>6450639.4000000004</v>
      </c>
      <c r="D7" s="253">
        <f>D9+D20+D21</f>
        <v>6105431.2000000011</v>
      </c>
      <c r="E7" s="253">
        <f>E9+E20+E21</f>
        <v>6392643.6000000006</v>
      </c>
      <c r="F7" s="253">
        <f>F9+F20+F21</f>
        <v>5444849.2000000002</v>
      </c>
      <c r="G7" s="253">
        <f>G9+G20+G21</f>
        <v>7212979.3000000007</v>
      </c>
      <c r="H7" s="253">
        <f>H9+H20</f>
        <v>7485607</v>
      </c>
      <c r="I7" s="253">
        <f>I9+I20+I21</f>
        <v>0</v>
      </c>
      <c r="J7" s="253">
        <f t="shared" ref="J7:O7" si="0">J9+J20+J21</f>
        <v>170456.09999999998</v>
      </c>
      <c r="K7" s="253">
        <f t="shared" si="0"/>
        <v>98016.999999999985</v>
      </c>
      <c r="L7" s="253">
        <f t="shared" si="0"/>
        <v>845472.6</v>
      </c>
      <c r="M7" s="253">
        <f t="shared" si="0"/>
        <v>527624.19999999995</v>
      </c>
      <c r="N7" s="253">
        <f t="shared" si="0"/>
        <v>585871.61739999976</v>
      </c>
      <c r="O7" s="253">
        <f t="shared" si="0"/>
        <v>0</v>
      </c>
      <c r="P7" s="253"/>
      <c r="Q7" s="253">
        <f>Q9+Q20+Q21</f>
        <v>0</v>
      </c>
      <c r="R7" s="253">
        <f>R9+R20+R21</f>
        <v>0</v>
      </c>
      <c r="S7" s="253">
        <f>S9+S20+S21</f>
        <v>0</v>
      </c>
      <c r="T7" s="253">
        <f>T9+T20+T21</f>
        <v>0</v>
      </c>
    </row>
    <row r="8" spans="1:20" ht="20.25" x14ac:dyDescent="0.25">
      <c r="A8" s="332">
        <v>2</v>
      </c>
      <c r="B8" s="254" t="s">
        <v>656</v>
      </c>
      <c r="C8" s="255">
        <f t="shared" ref="C8:O8" si="1">C9+C21</f>
        <v>6382199.4000000004</v>
      </c>
      <c r="D8" s="255">
        <f t="shared" si="1"/>
        <v>6036991.2000000011</v>
      </c>
      <c r="E8" s="255">
        <f t="shared" si="1"/>
        <v>6392643.6000000006</v>
      </c>
      <c r="F8" s="255">
        <f t="shared" si="1"/>
        <v>5444849.2000000002</v>
      </c>
      <c r="G8" s="255">
        <f t="shared" si="1"/>
        <v>5526892.3000000007</v>
      </c>
      <c r="H8" s="255">
        <f t="shared" si="1"/>
        <v>5799520</v>
      </c>
      <c r="I8" s="255">
        <f>I9+I21</f>
        <v>0</v>
      </c>
      <c r="J8" s="255">
        <f t="shared" si="1"/>
        <v>170456.09999999998</v>
      </c>
      <c r="K8" s="255">
        <f t="shared" si="1"/>
        <v>98016.999999999985</v>
      </c>
      <c r="L8" s="255">
        <f t="shared" si="1"/>
        <v>845472.6</v>
      </c>
      <c r="M8" s="255">
        <f t="shared" si="1"/>
        <v>527624.19999999995</v>
      </c>
      <c r="N8" s="255">
        <f t="shared" si="1"/>
        <v>585871.61739999976</v>
      </c>
      <c r="O8" s="255">
        <f t="shared" si="1"/>
        <v>0</v>
      </c>
      <c r="P8" s="255"/>
      <c r="Q8" s="255">
        <f>Q9+Q21</f>
        <v>0</v>
      </c>
      <c r="R8" s="255">
        <f>R9+R21</f>
        <v>0</v>
      </c>
      <c r="S8" s="255">
        <f>S9+S21</f>
        <v>0</v>
      </c>
      <c r="T8" s="255">
        <f>T9+T21</f>
        <v>0</v>
      </c>
    </row>
    <row r="9" spans="1:20" s="258" customFormat="1" ht="20.25" x14ac:dyDescent="0.25">
      <c r="A9" s="332">
        <v>3</v>
      </c>
      <c r="B9" s="256" t="s">
        <v>657</v>
      </c>
      <c r="C9" s="257">
        <f>6580603</f>
        <v>6580603</v>
      </c>
      <c r="D9" s="257">
        <f>D10+D16+D17+D18</f>
        <v>6036991.2000000011</v>
      </c>
      <c r="E9" s="257">
        <v>6343697</v>
      </c>
      <c r="F9" s="257">
        <f>F10+F16+F17+F18</f>
        <v>5444849.2000000002</v>
      </c>
      <c r="G9" s="257">
        <f>5900467</f>
        <v>5900467</v>
      </c>
      <c r="H9" s="257">
        <f>5799520</f>
        <v>5799520</v>
      </c>
      <c r="I9" s="257">
        <f>I10+I16+I17+I18</f>
        <v>0</v>
      </c>
      <c r="J9" s="257">
        <v>170456.09999999998</v>
      </c>
      <c r="K9" s="257">
        <v>98016.999999999985</v>
      </c>
      <c r="L9" s="257">
        <v>845472.6</v>
      </c>
      <c r="M9" s="257">
        <v>527624.19999999995</v>
      </c>
      <c r="N9" s="257">
        <v>585871.61739999976</v>
      </c>
      <c r="O9" s="257">
        <f t="shared" ref="O9:T9" si="2">O10+O16+O17+O18</f>
        <v>0</v>
      </c>
      <c r="P9" s="257"/>
      <c r="Q9" s="257">
        <f t="shared" si="2"/>
        <v>0</v>
      </c>
      <c r="R9" s="257">
        <f t="shared" si="2"/>
        <v>0</v>
      </c>
      <c r="S9" s="257">
        <f t="shared" si="2"/>
        <v>0</v>
      </c>
      <c r="T9" s="257">
        <f t="shared" si="2"/>
        <v>0</v>
      </c>
    </row>
    <row r="10" spans="1:20" s="258" customFormat="1" ht="20.25" x14ac:dyDescent="0.25">
      <c r="A10" s="332">
        <v>4</v>
      </c>
      <c r="B10" s="259" t="s">
        <v>658</v>
      </c>
      <c r="C10" s="260">
        <f>C12+C13+C14+C15</f>
        <v>5487425</v>
      </c>
      <c r="D10" s="260">
        <f>D12+D13+D14+D15</f>
        <v>4648278.2000000011</v>
      </c>
      <c r="E10" s="260">
        <f>E12+E13+E14+E15</f>
        <v>5083763</v>
      </c>
      <c r="F10" s="260">
        <f>F12+F13+F14+F15</f>
        <v>3768472</v>
      </c>
      <c r="G10" s="260">
        <v>4311875</v>
      </c>
      <c r="H10" s="260">
        <v>3991557</v>
      </c>
      <c r="I10" s="261">
        <f>I12+I13+I14+I15</f>
        <v>0</v>
      </c>
      <c r="J10" s="261">
        <v>115943.1</v>
      </c>
      <c r="K10" s="261">
        <v>1110.8999999999851</v>
      </c>
      <c r="L10" s="261">
        <v>776185.8</v>
      </c>
      <c r="M10" s="261">
        <v>457226.59999999992</v>
      </c>
      <c r="N10" s="261">
        <v>536819.0118199999</v>
      </c>
      <c r="O10" s="261">
        <f t="shared" ref="O10:T10" si="3">O12+O13+O14+O15</f>
        <v>0</v>
      </c>
      <c r="P10" s="261"/>
      <c r="Q10" s="261">
        <f t="shared" si="3"/>
        <v>0</v>
      </c>
      <c r="R10" s="261">
        <f t="shared" si="3"/>
        <v>0</v>
      </c>
      <c r="S10" s="261">
        <f t="shared" si="3"/>
        <v>0</v>
      </c>
      <c r="T10" s="261">
        <f t="shared" si="3"/>
        <v>0</v>
      </c>
    </row>
    <row r="11" spans="1:20" s="258" customFormat="1" ht="20.45" customHeight="1" x14ac:dyDescent="0.35">
      <c r="A11" s="332">
        <v>5</v>
      </c>
      <c r="B11" s="262" t="s">
        <v>659</v>
      </c>
      <c r="C11" s="263"/>
      <c r="D11" s="263"/>
      <c r="E11" s="263"/>
      <c r="F11" s="263"/>
      <c r="G11" s="263"/>
      <c r="H11" s="263"/>
      <c r="I11" s="264"/>
      <c r="J11" s="265"/>
      <c r="K11" s="265"/>
      <c r="L11" s="265"/>
      <c r="M11" s="265"/>
      <c r="N11" s="265"/>
      <c r="O11" s="265"/>
      <c r="P11" s="265"/>
      <c r="Q11" s="265"/>
      <c r="R11" s="266"/>
      <c r="S11" s="266"/>
      <c r="T11" s="266"/>
    </row>
    <row r="12" spans="1:20" s="258" customFormat="1" ht="60" customHeight="1" x14ac:dyDescent="0.3">
      <c r="A12" s="332">
        <v>6</v>
      </c>
      <c r="B12" s="267" t="s">
        <v>660</v>
      </c>
      <c r="C12" s="268">
        <v>1886874</v>
      </c>
      <c r="D12" s="268">
        <v>1960097.3</v>
      </c>
      <c r="E12" s="268">
        <v>1860646</v>
      </c>
      <c r="F12" s="268">
        <v>1422285.9</v>
      </c>
      <c r="G12" s="268">
        <v>1434553</v>
      </c>
      <c r="H12" s="268">
        <v>1391468</v>
      </c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9"/>
      <c r="T12" s="269"/>
    </row>
    <row r="13" spans="1:20" s="258" customFormat="1" ht="81" customHeight="1" x14ac:dyDescent="0.3">
      <c r="A13" s="332">
        <v>7</v>
      </c>
      <c r="B13" s="267" t="s">
        <v>661</v>
      </c>
      <c r="C13" s="268">
        <v>45082</v>
      </c>
      <c r="D13" s="268">
        <v>34878.300000000003</v>
      </c>
      <c r="E13" s="268">
        <v>38569</v>
      </c>
      <c r="F13" s="268">
        <v>32037.3</v>
      </c>
      <c r="G13" s="268">
        <v>31016</v>
      </c>
      <c r="H13" s="268">
        <v>37696</v>
      </c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9"/>
      <c r="T13" s="269"/>
    </row>
    <row r="14" spans="1:20" s="258" customFormat="1" ht="79.150000000000006" customHeight="1" x14ac:dyDescent="0.3">
      <c r="A14" s="332">
        <v>8</v>
      </c>
      <c r="B14" s="267" t="s">
        <v>662</v>
      </c>
      <c r="C14" s="268">
        <v>3387455</v>
      </c>
      <c r="D14" s="268">
        <v>2544526.7000000002</v>
      </c>
      <c r="E14" s="268">
        <v>3012477</v>
      </c>
      <c r="F14" s="268">
        <v>2436539.5</v>
      </c>
      <c r="G14" s="268">
        <v>2800089</v>
      </c>
      <c r="H14" s="268">
        <v>2741359</v>
      </c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9"/>
      <c r="T14" s="269"/>
    </row>
    <row r="15" spans="1:20" s="258" customFormat="1" ht="80.25" customHeight="1" x14ac:dyDescent="0.3">
      <c r="A15" s="332">
        <v>9</v>
      </c>
      <c r="B15" s="267" t="s">
        <v>663</v>
      </c>
      <c r="C15" s="268">
        <v>168014</v>
      </c>
      <c r="D15" s="268">
        <v>108775.9</v>
      </c>
      <c r="E15" s="268">
        <v>172071</v>
      </c>
      <c r="F15" s="268">
        <v>-122390.7</v>
      </c>
      <c r="G15" s="268">
        <v>46217</v>
      </c>
      <c r="H15" s="268">
        <v>-178966</v>
      </c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9"/>
      <c r="T15" s="269"/>
    </row>
    <row r="16" spans="1:20" ht="22.15" customHeight="1" x14ac:dyDescent="0.3">
      <c r="A16" s="332">
        <v>10</v>
      </c>
      <c r="B16" s="270" t="s">
        <v>22</v>
      </c>
      <c r="C16" s="268">
        <v>744624</v>
      </c>
      <c r="D16" s="268">
        <v>885060.6</v>
      </c>
      <c r="E16" s="268">
        <v>902934</v>
      </c>
      <c r="F16" s="268">
        <v>929235.9</v>
      </c>
      <c r="G16" s="268">
        <v>987006</v>
      </c>
      <c r="H16" s="268">
        <v>1037727</v>
      </c>
      <c r="I16" s="268"/>
      <c r="J16" s="268">
        <v>46869.7</v>
      </c>
      <c r="K16" s="268">
        <v>84128.1</v>
      </c>
      <c r="L16" s="268">
        <v>37611.599999999991</v>
      </c>
      <c r="M16" s="268">
        <v>61474.700000000012</v>
      </c>
      <c r="N16" s="268">
        <v>36271.700199999999</v>
      </c>
      <c r="O16" s="268"/>
      <c r="P16" s="268"/>
      <c r="Q16" s="268"/>
      <c r="R16" s="268"/>
      <c r="S16" s="269"/>
      <c r="T16" s="269"/>
    </row>
    <row r="17" spans="1:22" ht="108" customHeight="1" x14ac:dyDescent="0.25">
      <c r="A17" s="332">
        <v>11</v>
      </c>
      <c r="B17" s="270" t="s">
        <v>664</v>
      </c>
      <c r="C17" s="268">
        <v>13504</v>
      </c>
      <c r="D17" s="268">
        <v>5796.4</v>
      </c>
      <c r="E17" s="268">
        <v>7000</v>
      </c>
      <c r="F17" s="268">
        <v>4184</v>
      </c>
      <c r="G17" s="268">
        <v>6000</v>
      </c>
      <c r="H17" s="268">
        <v>6092</v>
      </c>
      <c r="I17" s="268"/>
      <c r="J17" s="268">
        <v>246.8</v>
      </c>
      <c r="K17" s="268">
        <v>383.2</v>
      </c>
      <c r="L17" s="268">
        <v>1022</v>
      </c>
      <c r="M17" s="268">
        <v>389.79999999999995</v>
      </c>
      <c r="N17" s="268">
        <v>440.44</v>
      </c>
      <c r="O17" s="268"/>
      <c r="P17" s="271"/>
      <c r="Q17" s="271"/>
      <c r="R17" s="268"/>
      <c r="S17" s="272"/>
      <c r="T17" s="272"/>
    </row>
    <row r="18" spans="1:22" ht="60.75" x14ac:dyDescent="0.25">
      <c r="A18" s="332">
        <v>12</v>
      </c>
      <c r="B18" s="270" t="s">
        <v>665</v>
      </c>
      <c r="C18" s="261">
        <v>335050</v>
      </c>
      <c r="D18" s="261">
        <v>497856</v>
      </c>
      <c r="E18" s="268">
        <v>350000</v>
      </c>
      <c r="F18" s="268">
        <v>742957.3</v>
      </c>
      <c r="G18" s="268">
        <v>595586</v>
      </c>
      <c r="H18" s="268">
        <v>764144</v>
      </c>
      <c r="I18" s="268"/>
      <c r="J18" s="268">
        <v>7396.5</v>
      </c>
      <c r="K18" s="268">
        <v>12394.8</v>
      </c>
      <c r="L18" s="268">
        <v>30653.200000000001</v>
      </c>
      <c r="M18" s="268">
        <v>8533.0999999999985</v>
      </c>
      <c r="N18" s="268">
        <v>12340.465380000001</v>
      </c>
      <c r="O18" s="268"/>
      <c r="P18" s="271"/>
      <c r="Q18" s="271"/>
      <c r="R18" s="268"/>
      <c r="S18" s="272"/>
      <c r="T18" s="272"/>
    </row>
    <row r="19" spans="1:22" ht="15" customHeight="1" x14ac:dyDescent="0.25">
      <c r="A19" s="332">
        <v>13</v>
      </c>
      <c r="B19" s="270"/>
      <c r="C19" s="261"/>
      <c r="D19" s="261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71"/>
      <c r="Q19" s="271"/>
      <c r="R19" s="268"/>
      <c r="S19" s="272"/>
      <c r="T19" s="272"/>
    </row>
    <row r="20" spans="1:22" s="258" customFormat="1" ht="40.5" x14ac:dyDescent="0.3">
      <c r="A20" s="332">
        <v>14</v>
      </c>
      <c r="B20" s="273" t="s">
        <v>666</v>
      </c>
      <c r="C20" s="274">
        <v>68440</v>
      </c>
      <c r="D20" s="274">
        <v>68440</v>
      </c>
      <c r="E20" s="275">
        <v>0</v>
      </c>
      <c r="F20" s="275">
        <v>0</v>
      </c>
      <c r="G20" s="275">
        <v>1686087</v>
      </c>
      <c r="H20" s="275">
        <v>1686087</v>
      </c>
      <c r="I20" s="274"/>
      <c r="J20" s="274"/>
      <c r="K20" s="274"/>
      <c r="L20" s="274"/>
      <c r="M20" s="274"/>
      <c r="N20" s="274"/>
      <c r="O20" s="274"/>
      <c r="P20" s="276"/>
      <c r="Q20" s="276"/>
      <c r="R20" s="274"/>
      <c r="S20" s="277"/>
      <c r="T20" s="277"/>
    </row>
    <row r="21" spans="1:22" ht="21" customHeight="1" x14ac:dyDescent="0.3">
      <c r="A21" s="332">
        <v>15</v>
      </c>
      <c r="B21" s="278" t="s">
        <v>685</v>
      </c>
      <c r="C21" s="279">
        <v>-198403.6</v>
      </c>
      <c r="D21" s="279"/>
      <c r="E21" s="279">
        <v>48946.600000000559</v>
      </c>
      <c r="F21" s="279"/>
      <c r="G21" s="279">
        <v>-373574.69999999925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80"/>
      <c r="R21" s="281"/>
      <c r="S21" s="280"/>
      <c r="T21" s="280"/>
    </row>
    <row r="22" spans="1:22" ht="21" customHeight="1" x14ac:dyDescent="0.3">
      <c r="A22" s="332">
        <v>16</v>
      </c>
      <c r="B22" s="331" t="s">
        <v>703</v>
      </c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9"/>
      <c r="R22" s="330"/>
      <c r="S22" s="329"/>
      <c r="T22" s="329"/>
    </row>
    <row r="23" spans="1:22" ht="21" customHeight="1" x14ac:dyDescent="0.3">
      <c r="A23" s="332">
        <v>17</v>
      </c>
      <c r="B23" s="331" t="s">
        <v>704</v>
      </c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9"/>
      <c r="R23" s="330"/>
      <c r="S23" s="329"/>
      <c r="T23" s="329"/>
    </row>
    <row r="24" spans="1:22" ht="31.5" customHeight="1" x14ac:dyDescent="0.25">
      <c r="A24" s="427" t="str">
        <f>A5</f>
        <v>№ п/п</v>
      </c>
      <c r="B24" s="423" t="s">
        <v>667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</row>
    <row r="25" spans="1:22" ht="30.6" customHeight="1" x14ac:dyDescent="0.3">
      <c r="A25" s="428"/>
      <c r="B25" s="417" t="s">
        <v>645</v>
      </c>
      <c r="C25" s="432" t="s">
        <v>646</v>
      </c>
      <c r="D25" s="433"/>
      <c r="E25" s="432" t="s">
        <v>647</v>
      </c>
      <c r="F25" s="433"/>
      <c r="G25" s="432" t="s">
        <v>319</v>
      </c>
      <c r="H25" s="434"/>
      <c r="I25" s="420" t="s">
        <v>648</v>
      </c>
      <c r="J25" s="421"/>
      <c r="K25" s="421"/>
      <c r="L25" s="421"/>
      <c r="M25" s="421"/>
      <c r="N25" s="421"/>
      <c r="O25" s="421"/>
      <c r="P25" s="422"/>
      <c r="Q25" s="419" t="s">
        <v>649</v>
      </c>
      <c r="R25" s="419"/>
      <c r="S25" s="423" t="s">
        <v>681</v>
      </c>
      <c r="T25" s="424"/>
    </row>
    <row r="26" spans="1:22" ht="63.6" customHeight="1" x14ac:dyDescent="0.25">
      <c r="A26" s="429"/>
      <c r="B26" s="431"/>
      <c r="C26" s="282" t="s">
        <v>651</v>
      </c>
      <c r="D26" s="282" t="s">
        <v>668</v>
      </c>
      <c r="E26" s="282" t="s">
        <v>651</v>
      </c>
      <c r="F26" s="282" t="s">
        <v>668</v>
      </c>
      <c r="G26" s="282" t="s">
        <v>651</v>
      </c>
      <c r="H26" s="282" t="s">
        <v>668</v>
      </c>
      <c r="I26" s="247" t="s">
        <v>651</v>
      </c>
      <c r="J26" s="249"/>
      <c r="K26" s="249"/>
      <c r="L26" s="249"/>
      <c r="M26" s="249"/>
      <c r="N26" s="249"/>
      <c r="O26" s="250" t="s">
        <v>653</v>
      </c>
      <c r="P26" s="250" t="s">
        <v>654</v>
      </c>
      <c r="Q26" s="247" t="s">
        <v>651</v>
      </c>
      <c r="R26" s="251" t="s">
        <v>655</v>
      </c>
      <c r="S26" s="316" t="s">
        <v>650</v>
      </c>
      <c r="T26" s="316" t="s">
        <v>650</v>
      </c>
    </row>
    <row r="27" spans="1:22" ht="20.25" x14ac:dyDescent="0.3">
      <c r="A27" s="333">
        <v>1</v>
      </c>
      <c r="B27" s="283" t="s">
        <v>669</v>
      </c>
      <c r="C27" s="284">
        <f t="shared" ref="C27:H27" si="4">C8</f>
        <v>6382199.4000000004</v>
      </c>
      <c r="D27" s="284">
        <f t="shared" si="4"/>
        <v>6036991.2000000011</v>
      </c>
      <c r="E27" s="284">
        <f t="shared" si="4"/>
        <v>6392643.6000000006</v>
      </c>
      <c r="F27" s="284">
        <f t="shared" si="4"/>
        <v>5444849.2000000002</v>
      </c>
      <c r="G27" s="284">
        <f t="shared" si="4"/>
        <v>5526892.3000000007</v>
      </c>
      <c r="H27" s="284">
        <f t="shared" si="4"/>
        <v>5799520</v>
      </c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</row>
    <row r="28" spans="1:22" ht="60.6" customHeight="1" x14ac:dyDescent="0.3">
      <c r="A28" s="334" t="s">
        <v>114</v>
      </c>
      <c r="B28" s="285" t="s">
        <v>670</v>
      </c>
      <c r="C28" s="286">
        <v>5265160.5999999996</v>
      </c>
      <c r="D28" s="286">
        <v>4693744.0999999996</v>
      </c>
      <c r="E28" s="286">
        <v>5161789.2</v>
      </c>
      <c r="F28" s="287">
        <v>4760240.3</v>
      </c>
      <c r="G28" s="287">
        <v>4091787.1</v>
      </c>
      <c r="H28" s="287">
        <v>3898117.4</v>
      </c>
      <c r="I28" s="287"/>
      <c r="J28" s="287"/>
      <c r="K28" s="287"/>
      <c r="L28" s="287"/>
      <c r="M28" s="287"/>
      <c r="N28" s="287"/>
      <c r="O28" s="287"/>
      <c r="P28" s="287"/>
      <c r="Q28" s="288"/>
      <c r="R28" s="288"/>
      <c r="S28" s="289"/>
      <c r="T28" s="289"/>
      <c r="V28" s="290"/>
    </row>
    <row r="29" spans="1:22" ht="28.9" customHeight="1" x14ac:dyDescent="0.3">
      <c r="A29" s="334" t="s">
        <v>117</v>
      </c>
      <c r="B29" s="285" t="s">
        <v>671</v>
      </c>
      <c r="C29" s="286">
        <v>0</v>
      </c>
      <c r="D29" s="286">
        <v>0</v>
      </c>
      <c r="E29" s="287">
        <v>0</v>
      </c>
      <c r="F29" s="287">
        <v>0</v>
      </c>
      <c r="G29" s="287">
        <v>0</v>
      </c>
      <c r="H29" s="287">
        <v>0</v>
      </c>
      <c r="I29" s="287"/>
      <c r="J29" s="291"/>
      <c r="K29" s="291"/>
      <c r="L29" s="291"/>
      <c r="M29" s="291"/>
      <c r="N29" s="291"/>
      <c r="O29" s="287"/>
      <c r="P29" s="287"/>
      <c r="Q29" s="292"/>
      <c r="R29" s="292"/>
      <c r="S29" s="292"/>
      <c r="T29" s="292"/>
    </row>
    <row r="30" spans="1:22" ht="43.15" customHeight="1" x14ac:dyDescent="0.3">
      <c r="A30" s="334" t="s">
        <v>686</v>
      </c>
      <c r="B30" s="285" t="s">
        <v>672</v>
      </c>
      <c r="C30" s="286">
        <v>103338</v>
      </c>
      <c r="D30" s="286">
        <v>101640.8</v>
      </c>
      <c r="E30" s="287">
        <v>116320</v>
      </c>
      <c r="F30" s="287">
        <v>115354.8</v>
      </c>
      <c r="G30" s="287">
        <v>117333.1</v>
      </c>
      <c r="H30" s="287">
        <v>116731.8</v>
      </c>
      <c r="I30" s="287"/>
      <c r="J30" s="291"/>
      <c r="K30" s="291"/>
      <c r="L30" s="291"/>
      <c r="M30" s="291"/>
      <c r="N30" s="291"/>
      <c r="O30" s="287"/>
      <c r="P30" s="287"/>
      <c r="Q30" s="292"/>
      <c r="R30" s="292"/>
      <c r="S30" s="289"/>
      <c r="T30" s="289"/>
    </row>
    <row r="31" spans="1:22" ht="81" x14ac:dyDescent="0.3">
      <c r="A31" s="334" t="s">
        <v>687</v>
      </c>
      <c r="B31" s="293" t="s">
        <v>673</v>
      </c>
      <c r="C31" s="286"/>
      <c r="D31" s="286"/>
      <c r="E31" s="287"/>
      <c r="F31" s="287"/>
      <c r="G31" s="287"/>
      <c r="H31" s="287"/>
      <c r="I31" s="287"/>
      <c r="J31" s="291"/>
      <c r="K31" s="291"/>
      <c r="L31" s="291"/>
      <c r="M31" s="291"/>
      <c r="N31" s="291"/>
      <c r="O31" s="287"/>
      <c r="P31" s="287"/>
      <c r="Q31" s="292"/>
      <c r="R31" s="292"/>
      <c r="S31" s="289"/>
      <c r="T31" s="289"/>
    </row>
    <row r="32" spans="1:22" ht="66.75" customHeight="1" x14ac:dyDescent="0.3">
      <c r="A32" s="334" t="s">
        <v>688</v>
      </c>
      <c r="B32" s="294" t="s">
        <v>674</v>
      </c>
      <c r="C32" s="286"/>
      <c r="D32" s="286"/>
      <c r="E32" s="287"/>
      <c r="F32" s="287"/>
      <c r="G32" s="287"/>
      <c r="H32" s="287"/>
      <c r="I32" s="287"/>
      <c r="J32" s="291"/>
      <c r="K32" s="291"/>
      <c r="L32" s="291"/>
      <c r="M32" s="291"/>
      <c r="N32" s="291"/>
      <c r="O32" s="287"/>
      <c r="P32" s="287"/>
      <c r="Q32" s="292"/>
      <c r="R32" s="292"/>
      <c r="S32" s="289"/>
      <c r="T32" s="289"/>
    </row>
    <row r="33" spans="1:20" ht="20.25" x14ac:dyDescent="0.3">
      <c r="A33" s="334" t="s">
        <v>689</v>
      </c>
      <c r="B33" s="295"/>
      <c r="C33" s="286"/>
      <c r="D33" s="286"/>
      <c r="E33" s="287"/>
      <c r="F33" s="287"/>
      <c r="G33" s="287"/>
      <c r="H33" s="287"/>
      <c r="I33" s="287"/>
      <c r="J33" s="291"/>
      <c r="K33" s="291"/>
      <c r="L33" s="291"/>
      <c r="M33" s="291"/>
      <c r="N33" s="291"/>
      <c r="O33" s="287"/>
      <c r="P33" s="287"/>
      <c r="Q33" s="292"/>
      <c r="R33" s="292"/>
      <c r="S33" s="289"/>
      <c r="T33" s="289"/>
    </row>
    <row r="34" spans="1:20" ht="44.45" customHeight="1" x14ac:dyDescent="0.3">
      <c r="A34" s="334" t="s">
        <v>130</v>
      </c>
      <c r="B34" s="296" t="s">
        <v>675</v>
      </c>
      <c r="C34" s="297">
        <v>1000000</v>
      </c>
      <c r="D34" s="297">
        <v>980555.3</v>
      </c>
      <c r="E34" s="298">
        <v>1000000</v>
      </c>
      <c r="F34" s="298">
        <v>877241</v>
      </c>
      <c r="G34" s="298">
        <v>779437.5</v>
      </c>
      <c r="H34" s="298">
        <v>772004.6</v>
      </c>
      <c r="I34" s="298"/>
      <c r="J34" s="298">
        <f t="shared" ref="J34:N34" si="5">J35+J36+J37</f>
        <v>0</v>
      </c>
      <c r="K34" s="298">
        <f t="shared" si="5"/>
        <v>0</v>
      </c>
      <c r="L34" s="298">
        <f t="shared" si="5"/>
        <v>0</v>
      </c>
      <c r="M34" s="298">
        <f t="shared" si="5"/>
        <v>0</v>
      </c>
      <c r="N34" s="298">
        <f t="shared" si="5"/>
        <v>0</v>
      </c>
      <c r="O34" s="298"/>
      <c r="P34" s="298"/>
      <c r="Q34" s="298"/>
      <c r="R34" s="298"/>
      <c r="S34" s="298"/>
      <c r="T34" s="298"/>
    </row>
    <row r="35" spans="1:20" ht="39" x14ac:dyDescent="0.3">
      <c r="A35" s="334" t="s">
        <v>120</v>
      </c>
      <c r="B35" s="285" t="s">
        <v>676</v>
      </c>
      <c r="C35" s="286">
        <v>566921</v>
      </c>
      <c r="D35" s="286">
        <v>555669.4</v>
      </c>
      <c r="E35" s="287">
        <v>860427</v>
      </c>
      <c r="F35" s="287">
        <v>845384.5</v>
      </c>
      <c r="G35" s="287">
        <v>575427</v>
      </c>
      <c r="H35" s="287">
        <v>570089.30000000005</v>
      </c>
      <c r="I35" s="287"/>
      <c r="J35" s="291"/>
      <c r="K35" s="291"/>
      <c r="L35" s="291"/>
      <c r="M35" s="291"/>
      <c r="N35" s="291"/>
      <c r="O35" s="287"/>
      <c r="P35" s="287"/>
      <c r="Q35" s="292"/>
      <c r="R35" s="292"/>
      <c r="S35" s="289"/>
      <c r="T35" s="289"/>
    </row>
    <row r="36" spans="1:20" ht="60.75" customHeight="1" x14ac:dyDescent="0.3">
      <c r="A36" s="334" t="s">
        <v>122</v>
      </c>
      <c r="B36" s="285" t="s">
        <v>677</v>
      </c>
      <c r="C36" s="286">
        <v>350000</v>
      </c>
      <c r="D36" s="286">
        <v>342005</v>
      </c>
      <c r="E36" s="287">
        <v>0</v>
      </c>
      <c r="F36" s="287">
        <v>0</v>
      </c>
      <c r="G36" s="287">
        <v>0</v>
      </c>
      <c r="H36" s="287">
        <v>0</v>
      </c>
      <c r="I36" s="287"/>
      <c r="J36" s="291"/>
      <c r="K36" s="291"/>
      <c r="L36" s="291"/>
      <c r="M36" s="291"/>
      <c r="N36" s="291"/>
      <c r="O36" s="287"/>
      <c r="P36" s="287"/>
      <c r="Q36" s="292"/>
      <c r="R36" s="292"/>
      <c r="S36" s="292"/>
      <c r="T36" s="292"/>
    </row>
    <row r="37" spans="1:20" ht="96.6" customHeight="1" x14ac:dyDescent="0.3">
      <c r="A37" s="334" t="s">
        <v>453</v>
      </c>
      <c r="B37" s="299" t="s">
        <v>678</v>
      </c>
      <c r="C37" s="286">
        <v>83079</v>
      </c>
      <c r="D37" s="286">
        <v>82880.899999999994</v>
      </c>
      <c r="E37" s="287">
        <v>139573</v>
      </c>
      <c r="F37" s="287">
        <v>31856.5</v>
      </c>
      <c r="G37" s="287">
        <v>204010.5</v>
      </c>
      <c r="H37" s="287">
        <v>201915.3</v>
      </c>
      <c r="I37" s="287"/>
      <c r="J37" s="291"/>
      <c r="K37" s="291"/>
      <c r="L37" s="291"/>
      <c r="M37" s="291"/>
      <c r="N37" s="291"/>
      <c r="O37" s="287"/>
      <c r="P37" s="287"/>
      <c r="Q37" s="292"/>
      <c r="R37" s="292"/>
      <c r="S37" s="292"/>
      <c r="T37" s="292"/>
    </row>
    <row r="38" spans="1:20" s="258" customFormat="1" ht="20.25" x14ac:dyDescent="0.3">
      <c r="A38" s="334" t="s">
        <v>131</v>
      </c>
      <c r="B38" s="296" t="s">
        <v>691</v>
      </c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2"/>
      <c r="R38" s="302"/>
      <c r="S38" s="292"/>
      <c r="T38" s="292"/>
    </row>
    <row r="39" spans="1:20" s="258" customFormat="1" ht="20.25" x14ac:dyDescent="0.3">
      <c r="A39" s="334" t="s">
        <v>690</v>
      </c>
      <c r="B39" s="300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2"/>
      <c r="R39" s="302"/>
      <c r="S39" s="292"/>
      <c r="T39" s="292"/>
    </row>
    <row r="40" spans="1:20" s="258" customFormat="1" ht="40.5" x14ac:dyDescent="0.3">
      <c r="A40" s="334" t="s">
        <v>132</v>
      </c>
      <c r="B40" s="283" t="s">
        <v>705</v>
      </c>
      <c r="C40" s="284">
        <f t="shared" ref="C40:H40" si="6">C20</f>
        <v>68440</v>
      </c>
      <c r="D40" s="284">
        <f t="shared" si="6"/>
        <v>68440</v>
      </c>
      <c r="E40" s="284">
        <f t="shared" si="6"/>
        <v>0</v>
      </c>
      <c r="F40" s="284">
        <f t="shared" si="6"/>
        <v>0</v>
      </c>
      <c r="G40" s="284">
        <f t="shared" si="6"/>
        <v>1686087</v>
      </c>
      <c r="H40" s="284">
        <f t="shared" si="6"/>
        <v>1686087</v>
      </c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</row>
    <row r="41" spans="1:20" s="258" customFormat="1" ht="27" customHeight="1" x14ac:dyDescent="0.3">
      <c r="A41" s="334" t="s">
        <v>133</v>
      </c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</row>
    <row r="42" spans="1:20" s="258" customFormat="1" ht="27" customHeight="1" x14ac:dyDescent="0.3">
      <c r="A42" s="334" t="s">
        <v>134</v>
      </c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</row>
    <row r="43" spans="1:20" s="258" customFormat="1" ht="20.25" x14ac:dyDescent="0.3">
      <c r="A43" s="334" t="s">
        <v>262</v>
      </c>
      <c r="B43" s="305" t="s">
        <v>679</v>
      </c>
      <c r="C43" s="306" t="e">
        <f>#REF!+#REF!</f>
        <v>#REF!</v>
      </c>
      <c r="D43" s="306" t="e">
        <f>#REF!+#REF!</f>
        <v>#REF!</v>
      </c>
      <c r="E43" s="306" t="e">
        <f>#REF!+#REF!</f>
        <v>#REF!</v>
      </c>
      <c r="F43" s="306" t="e">
        <f>#REF!+#REF!</f>
        <v>#REF!</v>
      </c>
      <c r="G43" s="306" t="e">
        <f>#REF!+#REF!</f>
        <v>#REF!</v>
      </c>
      <c r="H43" s="306" t="e">
        <f>#REF!+#REF!</f>
        <v>#REF!</v>
      </c>
      <c r="I43" s="306"/>
      <c r="J43" s="306">
        <f>J28+J29+J30+J31+J32+J34</f>
        <v>0</v>
      </c>
      <c r="K43" s="306">
        <f>K28+K29+K30+K31+K32+K34</f>
        <v>0</v>
      </c>
      <c r="L43" s="306">
        <f>L28+L29+L30+L31+L32+L34</f>
        <v>0</v>
      </c>
      <c r="M43" s="306">
        <f>M28+M29+M30+M31+M32+M34</f>
        <v>0</v>
      </c>
      <c r="N43" s="306">
        <f>N28+N29+N30+N31+N32+N34</f>
        <v>0</v>
      </c>
      <c r="O43" s="306"/>
      <c r="P43" s="306"/>
      <c r="Q43" s="306"/>
      <c r="R43" s="306"/>
      <c r="S43" s="306"/>
      <c r="T43" s="306"/>
    </row>
    <row r="44" spans="1:20" s="258" customFormat="1" ht="20.25" x14ac:dyDescent="0.3">
      <c r="A44" s="334" t="s">
        <v>263</v>
      </c>
      <c r="B44" s="307" t="s">
        <v>680</v>
      </c>
      <c r="C44" s="308" t="e">
        <f t="shared" ref="C44:O44" si="7">C43+C40</f>
        <v>#REF!</v>
      </c>
      <c r="D44" s="308" t="e">
        <f t="shared" si="7"/>
        <v>#REF!</v>
      </c>
      <c r="E44" s="308" t="e">
        <f t="shared" si="7"/>
        <v>#REF!</v>
      </c>
      <c r="F44" s="308" t="e">
        <f t="shared" si="7"/>
        <v>#REF!</v>
      </c>
      <c r="G44" s="308" t="e">
        <f t="shared" si="7"/>
        <v>#REF!</v>
      </c>
      <c r="H44" s="308" t="e">
        <f t="shared" si="7"/>
        <v>#REF!</v>
      </c>
      <c r="I44" s="308">
        <f>I43+I40</f>
        <v>0</v>
      </c>
      <c r="J44" s="308">
        <f t="shared" si="7"/>
        <v>0</v>
      </c>
      <c r="K44" s="308">
        <f t="shared" si="7"/>
        <v>0</v>
      </c>
      <c r="L44" s="308">
        <f t="shared" si="7"/>
        <v>0</v>
      </c>
      <c r="M44" s="308">
        <f t="shared" si="7"/>
        <v>0</v>
      </c>
      <c r="N44" s="308">
        <f t="shared" si="7"/>
        <v>0</v>
      </c>
      <c r="O44" s="308">
        <f t="shared" si="7"/>
        <v>0</v>
      </c>
      <c r="P44" s="308"/>
      <c r="Q44" s="308">
        <f>Q43+Q40</f>
        <v>0</v>
      </c>
      <c r="R44" s="308">
        <f>R43+R40</f>
        <v>0</v>
      </c>
      <c r="S44" s="308">
        <f>S43+S40</f>
        <v>0</v>
      </c>
      <c r="T44" s="308">
        <f>T43+T40</f>
        <v>0</v>
      </c>
    </row>
    <row r="45" spans="1:20" s="258" customFormat="1" ht="63" customHeight="1" x14ac:dyDescent="0.3">
      <c r="A45" s="336" t="s">
        <v>264</v>
      </c>
      <c r="B45" s="337" t="s">
        <v>693</v>
      </c>
      <c r="C45" s="286"/>
      <c r="D45" s="286"/>
      <c r="E45" s="287"/>
      <c r="F45" s="287"/>
      <c r="G45" s="287"/>
      <c r="H45" s="287"/>
      <c r="I45" s="287"/>
      <c r="J45" s="291"/>
      <c r="K45" s="291"/>
      <c r="L45" s="291"/>
      <c r="M45" s="291"/>
      <c r="N45" s="291"/>
      <c r="O45" s="287"/>
      <c r="P45" s="287"/>
      <c r="Q45" s="287"/>
      <c r="R45" s="287"/>
      <c r="S45" s="287"/>
      <c r="T45" s="287"/>
    </row>
    <row r="46" spans="1:20" s="258" customFormat="1" ht="30" x14ac:dyDescent="0.4">
      <c r="B46" s="309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1"/>
    </row>
    <row r="47" spans="1:20" s="258" customFormat="1" ht="30" x14ac:dyDescent="0.4">
      <c r="B47" s="309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1"/>
    </row>
    <row r="48" spans="1:20" ht="18.75" x14ac:dyDescent="0.3">
      <c r="D48" s="312"/>
      <c r="E48" s="290"/>
    </row>
    <row r="49" spans="3:9" ht="21" x14ac:dyDescent="0.35">
      <c r="D49" s="313"/>
      <c r="E49" s="313"/>
      <c r="F49" s="313"/>
      <c r="G49" s="313"/>
      <c r="H49" s="313"/>
      <c r="I49" s="313"/>
    </row>
    <row r="50" spans="3:9" ht="21" x14ac:dyDescent="0.35">
      <c r="D50" s="313"/>
      <c r="E50" s="313"/>
      <c r="F50" s="313"/>
      <c r="G50" s="313"/>
      <c r="H50" s="313"/>
      <c r="I50" s="313"/>
    </row>
    <row r="51" spans="3:9" ht="21" x14ac:dyDescent="0.35">
      <c r="C51" s="290"/>
      <c r="D51" s="313"/>
      <c r="E51" s="314"/>
      <c r="F51" s="313"/>
      <c r="G51" s="313"/>
      <c r="H51" s="313"/>
      <c r="I51" s="313"/>
    </row>
    <row r="52" spans="3:9" ht="21" x14ac:dyDescent="0.35">
      <c r="D52" s="290"/>
      <c r="E52" s="313"/>
      <c r="F52" s="313"/>
      <c r="G52" s="313"/>
      <c r="H52" s="313"/>
      <c r="I52" s="313"/>
    </row>
    <row r="54" spans="3:9" x14ac:dyDescent="0.25">
      <c r="C54" s="290"/>
      <c r="E54" s="290"/>
      <c r="F54" s="290"/>
    </row>
    <row r="56" spans="3:9" x14ac:dyDescent="0.25">
      <c r="D56" s="315"/>
    </row>
    <row r="59" spans="3:9" x14ac:dyDescent="0.25">
      <c r="F59" s="290"/>
    </row>
  </sheetData>
  <mergeCells count="19">
    <mergeCell ref="A24:A26"/>
    <mergeCell ref="S25:T25"/>
    <mergeCell ref="B24:T24"/>
    <mergeCell ref="B25:B26"/>
    <mergeCell ref="C25:D25"/>
    <mergeCell ref="E25:F25"/>
    <mergeCell ref="G25:H25"/>
    <mergeCell ref="I25:P25"/>
    <mergeCell ref="Q25:R25"/>
    <mergeCell ref="B2:T2"/>
    <mergeCell ref="B5:B6"/>
    <mergeCell ref="C5:D5"/>
    <mergeCell ref="E5:F5"/>
    <mergeCell ref="G5:H5"/>
    <mergeCell ref="I5:P5"/>
    <mergeCell ref="Q5:R5"/>
    <mergeCell ref="S5:T5"/>
    <mergeCell ref="A4:T4"/>
    <mergeCell ref="A5:A6"/>
  </mergeCells>
  <pageMargins left="0" right="0" top="0.39370078740157483" bottom="0" header="0" footer="0"/>
  <pageSetup paperSize="9" scale="55" orientation="landscape" r:id="rId1"/>
  <rowBreaks count="1" manualBreakCount="1">
    <brk id="2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view="pageBreakPreview" zoomScaleNormal="100" zoomScaleSheetLayoutView="100" workbookViewId="0">
      <selection activeCell="R6" sqref="R6"/>
    </sheetView>
  </sheetViews>
  <sheetFormatPr defaultRowHeight="21" x14ac:dyDescent="0.35"/>
  <cols>
    <col min="1" max="1" width="9.140625" style="134"/>
    <col min="2" max="2" width="123" style="133" customWidth="1"/>
    <col min="3" max="3" width="12.140625" style="132" customWidth="1"/>
    <col min="4" max="4" width="19.42578125" style="132" customWidth="1"/>
    <col min="5" max="5" width="16.28515625" style="132" customWidth="1"/>
    <col min="6" max="6" width="24.140625" style="132" customWidth="1"/>
    <col min="7" max="7" width="11.140625" style="132" customWidth="1"/>
    <col min="8" max="8" width="16.5703125" style="132" customWidth="1"/>
    <col min="9" max="9" width="13.28515625" style="132" customWidth="1"/>
    <col min="10" max="10" width="10.85546875" style="132" customWidth="1"/>
    <col min="11" max="11" width="10" style="132" customWidth="1"/>
    <col min="12" max="12" width="14.5703125" style="132" customWidth="1"/>
    <col min="13" max="13" width="13.28515625" style="132" customWidth="1"/>
    <col min="14" max="14" width="9.7109375" style="132" customWidth="1"/>
    <col min="15" max="15" width="13.7109375" style="132" customWidth="1"/>
    <col min="16" max="16" width="13" style="132" customWidth="1"/>
    <col min="17" max="17" width="10.5703125" style="132" customWidth="1"/>
    <col min="18" max="18" width="12.85546875" style="132" customWidth="1"/>
    <col min="19" max="19" width="13.7109375" style="132" customWidth="1"/>
    <col min="20" max="20" width="10.5703125" style="132" customWidth="1"/>
    <col min="21" max="16384" width="9.140625" style="132"/>
  </cols>
  <sheetData>
    <row r="1" spans="1:20" ht="15.75" customHeight="1" x14ac:dyDescent="0.35">
      <c r="P1" s="437"/>
      <c r="Q1" s="437"/>
      <c r="R1" s="437"/>
      <c r="S1" s="437"/>
      <c r="T1" s="437"/>
    </row>
    <row r="2" spans="1:20" ht="19.5" x14ac:dyDescent="0.3">
      <c r="B2" s="438" t="s">
        <v>135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</row>
    <row r="3" spans="1:20" ht="15" customHeight="1" x14ac:dyDescent="0.35">
      <c r="T3" s="162" t="s">
        <v>692</v>
      </c>
    </row>
    <row r="4" spans="1:20" ht="41.25" customHeight="1" x14ac:dyDescent="0.25">
      <c r="A4" s="435" t="s">
        <v>485</v>
      </c>
      <c r="B4" s="439" t="s">
        <v>484</v>
      </c>
      <c r="C4" s="440" t="s">
        <v>694</v>
      </c>
      <c r="D4" s="440" t="s">
        <v>483</v>
      </c>
      <c r="E4" s="440" t="s">
        <v>592</v>
      </c>
      <c r="F4" s="440" t="s">
        <v>482</v>
      </c>
      <c r="G4" s="440" t="s">
        <v>481</v>
      </c>
      <c r="H4" s="440" t="s">
        <v>480</v>
      </c>
      <c r="I4" s="446" t="s">
        <v>593</v>
      </c>
      <c r="J4" s="447"/>
      <c r="K4" s="448"/>
      <c r="L4" s="442" t="s">
        <v>586</v>
      </c>
      <c r="M4" s="443"/>
      <c r="N4" s="444"/>
      <c r="O4" s="445" t="s">
        <v>580</v>
      </c>
      <c r="P4" s="445"/>
      <c r="Q4" s="445"/>
      <c r="R4" s="445" t="s">
        <v>580</v>
      </c>
      <c r="S4" s="445"/>
      <c r="T4" s="445"/>
    </row>
    <row r="5" spans="1:20" ht="92.25" customHeight="1" x14ac:dyDescent="0.25">
      <c r="A5" s="436"/>
      <c r="B5" s="439"/>
      <c r="C5" s="441"/>
      <c r="D5" s="441"/>
      <c r="E5" s="441"/>
      <c r="F5" s="441"/>
      <c r="G5" s="441"/>
      <c r="H5" s="441"/>
      <c r="I5" s="160" t="s">
        <v>695</v>
      </c>
      <c r="J5" s="160" t="s">
        <v>479</v>
      </c>
      <c r="K5" s="160" t="s">
        <v>55</v>
      </c>
      <c r="L5" s="160" t="s">
        <v>695</v>
      </c>
      <c r="M5" s="217" t="s">
        <v>595</v>
      </c>
      <c r="N5" s="161" t="s">
        <v>594</v>
      </c>
      <c r="O5" s="160" t="s">
        <v>695</v>
      </c>
      <c r="P5" s="160" t="s">
        <v>136</v>
      </c>
      <c r="Q5" s="160" t="s">
        <v>594</v>
      </c>
      <c r="R5" s="160" t="s">
        <v>695</v>
      </c>
      <c r="S5" s="160" t="s">
        <v>136</v>
      </c>
      <c r="T5" s="160" t="s">
        <v>596</v>
      </c>
    </row>
    <row r="6" spans="1:20" ht="20.25" x14ac:dyDescent="0.25">
      <c r="A6" s="137"/>
      <c r="B6" s="159">
        <v>1</v>
      </c>
      <c r="C6" s="158">
        <v>2</v>
      </c>
      <c r="D6" s="158">
        <v>3</v>
      </c>
      <c r="E6" s="158">
        <v>4</v>
      </c>
      <c r="F6" s="158">
        <v>5</v>
      </c>
      <c r="G6" s="158">
        <v>6</v>
      </c>
      <c r="H6" s="158">
        <v>7</v>
      </c>
      <c r="I6" s="158">
        <v>8</v>
      </c>
      <c r="J6" s="156">
        <v>9</v>
      </c>
      <c r="K6" s="158">
        <v>10</v>
      </c>
      <c r="L6" s="156">
        <v>11</v>
      </c>
      <c r="M6" s="157">
        <v>12</v>
      </c>
      <c r="N6" s="157">
        <v>13</v>
      </c>
      <c r="O6" s="156">
        <v>14</v>
      </c>
      <c r="P6" s="156">
        <v>15</v>
      </c>
      <c r="Q6" s="156">
        <v>16</v>
      </c>
      <c r="R6" s="156">
        <v>17</v>
      </c>
      <c r="S6" s="156">
        <v>18</v>
      </c>
      <c r="T6" s="156">
        <v>19</v>
      </c>
    </row>
    <row r="7" spans="1:20" ht="20.25" x14ac:dyDescent="0.25">
      <c r="A7" s="155" t="s">
        <v>478</v>
      </c>
      <c r="B7" s="151" t="s">
        <v>497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 ht="20.25" x14ac:dyDescent="0.25">
      <c r="A8" s="154"/>
      <c r="B8" s="151" t="s">
        <v>159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ht="42" customHeight="1" x14ac:dyDescent="0.25">
      <c r="A9" s="138">
        <v>1</v>
      </c>
      <c r="B9" s="136" t="s">
        <v>477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0" ht="20.25" x14ac:dyDescent="0.25">
      <c r="A10" s="138" t="s">
        <v>114</v>
      </c>
      <c r="B10" s="136" t="s">
        <v>476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  <row r="11" spans="1:20" ht="20.25" x14ac:dyDescent="0.25">
      <c r="A11" s="138" t="s">
        <v>117</v>
      </c>
      <c r="B11" s="136" t="s">
        <v>475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1:20" ht="20.25" x14ac:dyDescent="0.25">
      <c r="A12" s="138">
        <v>2</v>
      </c>
      <c r="B12" s="136" t="s">
        <v>474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</row>
    <row r="13" spans="1:20" ht="40.5" x14ac:dyDescent="0.25">
      <c r="A13" s="138" t="s">
        <v>120</v>
      </c>
      <c r="B13" s="136" t="s">
        <v>473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</row>
    <row r="14" spans="1:20" ht="60.75" customHeight="1" x14ac:dyDescent="0.25">
      <c r="A14" s="138" t="s">
        <v>122</v>
      </c>
      <c r="B14" s="136" t="s">
        <v>472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</row>
    <row r="15" spans="1:20" ht="40.5" x14ac:dyDescent="0.25">
      <c r="A15" s="138" t="s">
        <v>453</v>
      </c>
      <c r="B15" s="136" t="s">
        <v>431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</row>
    <row r="16" spans="1:20" ht="60" customHeight="1" x14ac:dyDescent="0.25">
      <c r="A16" s="138" t="s">
        <v>451</v>
      </c>
      <c r="B16" s="136" t="s">
        <v>471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</row>
    <row r="17" spans="1:20" ht="40.5" x14ac:dyDescent="0.25">
      <c r="A17" s="138">
        <v>3</v>
      </c>
      <c r="B17" s="136" t="s">
        <v>470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</row>
    <row r="18" spans="1:20" ht="40.5" x14ac:dyDescent="0.25">
      <c r="A18" s="138">
        <v>4</v>
      </c>
      <c r="B18" s="136" t="s">
        <v>469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</row>
    <row r="19" spans="1:20" ht="18.75" customHeight="1" x14ac:dyDescent="0.25">
      <c r="A19" s="138" t="s">
        <v>133</v>
      </c>
      <c r="B19" s="136" t="s">
        <v>468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</row>
    <row r="20" spans="1:20" ht="20.25" x14ac:dyDescent="0.25">
      <c r="A20" s="138" t="s">
        <v>134</v>
      </c>
      <c r="B20" s="136" t="s">
        <v>450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</row>
    <row r="21" spans="1:20" ht="42.75" customHeight="1" x14ac:dyDescent="0.25">
      <c r="A21" s="138" t="s">
        <v>467</v>
      </c>
      <c r="B21" s="136" t="s">
        <v>466</v>
      </c>
      <c r="C21" s="153"/>
      <c r="D21" s="153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</row>
    <row r="22" spans="1:20" ht="20.25" x14ac:dyDescent="0.25">
      <c r="A22" s="138" t="s">
        <v>465</v>
      </c>
      <c r="B22" s="136" t="s">
        <v>464</v>
      </c>
      <c r="C22" s="153"/>
      <c r="D22" s="153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</row>
    <row r="23" spans="1:20" ht="19.5" customHeight="1" x14ac:dyDescent="0.25">
      <c r="A23" s="138" t="s">
        <v>463</v>
      </c>
      <c r="B23" s="136" t="s">
        <v>462</v>
      </c>
      <c r="C23" s="153"/>
      <c r="D23" s="153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</row>
    <row r="24" spans="1:20" ht="39" customHeight="1" x14ac:dyDescent="0.25">
      <c r="A24" s="138">
        <v>5</v>
      </c>
      <c r="B24" s="136" t="s">
        <v>498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1:20" ht="20.25" x14ac:dyDescent="0.25">
      <c r="A25" s="138">
        <v>6</v>
      </c>
      <c r="B25" s="136" t="s">
        <v>375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</row>
    <row r="26" spans="1:20" ht="20.25" x14ac:dyDescent="0.25">
      <c r="A26" s="138" t="s">
        <v>439</v>
      </c>
      <c r="B26" s="136" t="s">
        <v>461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</row>
    <row r="27" spans="1:20" ht="40.5" x14ac:dyDescent="0.25">
      <c r="A27" s="138" t="s">
        <v>437</v>
      </c>
      <c r="B27" s="136" t="s">
        <v>373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</row>
    <row r="28" spans="1:20" ht="60.75" x14ac:dyDescent="0.25">
      <c r="A28" s="138">
        <v>7</v>
      </c>
      <c r="B28" s="136" t="s">
        <v>460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</row>
    <row r="29" spans="1:20" ht="20.25" x14ac:dyDescent="0.3">
      <c r="A29" s="148"/>
      <c r="B29" s="136" t="s">
        <v>336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</row>
    <row r="30" spans="1:20" ht="20.25" x14ac:dyDescent="0.25">
      <c r="A30" s="137"/>
      <c r="B30" s="136" t="s">
        <v>129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</row>
    <row r="31" spans="1:20" ht="20.25" x14ac:dyDescent="0.3">
      <c r="A31" s="152" t="s">
        <v>459</v>
      </c>
      <c r="B31" s="151" t="s">
        <v>458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</row>
    <row r="32" spans="1:20" ht="20.25" x14ac:dyDescent="0.25">
      <c r="A32" s="137"/>
      <c r="B32" s="151" t="s">
        <v>159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</row>
    <row r="33" spans="1:20" ht="24" customHeight="1" x14ac:dyDescent="0.25">
      <c r="A33" s="138" t="s">
        <v>128</v>
      </c>
      <c r="B33" s="136" t="s">
        <v>457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</row>
    <row r="34" spans="1:20" ht="20.25" x14ac:dyDescent="0.25">
      <c r="A34" s="138" t="s">
        <v>130</v>
      </c>
      <c r="B34" s="136" t="s">
        <v>456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</row>
    <row r="35" spans="1:20" ht="40.5" x14ac:dyDescent="0.25">
      <c r="A35" s="138" t="s">
        <v>120</v>
      </c>
      <c r="B35" s="150" t="s">
        <v>455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</row>
    <row r="36" spans="1:20" ht="40.5" x14ac:dyDescent="0.25">
      <c r="A36" s="138" t="s">
        <v>122</v>
      </c>
      <c r="B36" s="150" t="s">
        <v>454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</row>
    <row r="37" spans="1:20" ht="40.5" x14ac:dyDescent="0.25">
      <c r="A37" s="138" t="s">
        <v>453</v>
      </c>
      <c r="B37" s="150" t="s">
        <v>452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</row>
    <row r="38" spans="1:20" ht="20.25" x14ac:dyDescent="0.25">
      <c r="A38" s="138" t="s">
        <v>451</v>
      </c>
      <c r="B38" s="149" t="s">
        <v>450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</row>
    <row r="39" spans="1:20" ht="40.5" x14ac:dyDescent="0.25">
      <c r="A39" s="138" t="s">
        <v>449</v>
      </c>
      <c r="B39" s="150" t="s">
        <v>448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ht="40.5" x14ac:dyDescent="0.25">
      <c r="A40" s="138" t="s">
        <v>447</v>
      </c>
      <c r="B40" s="150" t="s">
        <v>446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</row>
    <row r="41" spans="1:20" ht="40.5" x14ac:dyDescent="0.25">
      <c r="A41" s="138" t="s">
        <v>445</v>
      </c>
      <c r="B41" s="149" t="s">
        <v>444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</row>
    <row r="42" spans="1:20" ht="40.5" customHeight="1" x14ac:dyDescent="0.25">
      <c r="A42" s="138" t="s">
        <v>131</v>
      </c>
      <c r="B42" s="149" t="s">
        <v>443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ht="41.25" customHeight="1" x14ac:dyDescent="0.25">
      <c r="A43" s="138" t="s">
        <v>132</v>
      </c>
      <c r="B43" s="136" t="s">
        <v>442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</row>
    <row r="44" spans="1:20" ht="40.5" x14ac:dyDescent="0.25">
      <c r="A44" s="138" t="s">
        <v>262</v>
      </c>
      <c r="B44" s="136" t="s">
        <v>441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</row>
    <row r="45" spans="1:20" ht="20.25" x14ac:dyDescent="0.25">
      <c r="A45" s="138" t="s">
        <v>263</v>
      </c>
      <c r="B45" s="136" t="s">
        <v>440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</row>
    <row r="46" spans="1:20" ht="40.5" x14ac:dyDescent="0.25">
      <c r="A46" s="138" t="s">
        <v>439</v>
      </c>
      <c r="B46" s="136" t="s">
        <v>438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  <row r="47" spans="1:20" ht="25.5" customHeight="1" x14ac:dyDescent="0.3">
      <c r="A47" s="148" t="s">
        <v>437</v>
      </c>
      <c r="B47" s="136" t="s">
        <v>499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</row>
    <row r="48" spans="1:20" ht="20.25" x14ac:dyDescent="0.3">
      <c r="A48" s="148" t="s">
        <v>436</v>
      </c>
      <c r="B48" s="136" t="s">
        <v>435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</row>
    <row r="49" spans="1:20" ht="20.25" x14ac:dyDescent="0.25">
      <c r="A49" s="138" t="s">
        <v>434</v>
      </c>
      <c r="B49" s="136" t="s">
        <v>433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</row>
    <row r="50" spans="1:20" ht="42" customHeight="1" x14ac:dyDescent="0.3">
      <c r="A50" s="148" t="s">
        <v>432</v>
      </c>
      <c r="B50" s="136" t="s">
        <v>431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</row>
    <row r="51" spans="1:20" ht="58.5" customHeight="1" x14ac:dyDescent="0.3">
      <c r="A51" s="148" t="s">
        <v>430</v>
      </c>
      <c r="B51" s="136" t="s">
        <v>429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</row>
    <row r="52" spans="1:20" ht="40.5" customHeight="1" x14ac:dyDescent="0.25">
      <c r="A52" s="138" t="s">
        <v>264</v>
      </c>
      <c r="B52" s="136" t="s">
        <v>428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</row>
    <row r="53" spans="1:20" ht="20.25" customHeight="1" x14ac:dyDescent="0.25">
      <c r="A53" s="138" t="s">
        <v>427</v>
      </c>
      <c r="B53" s="136" t="s">
        <v>426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</row>
    <row r="54" spans="1:20" ht="21" customHeight="1" x14ac:dyDescent="0.25">
      <c r="A54" s="138" t="s">
        <v>425</v>
      </c>
      <c r="B54" s="136" t="s">
        <v>424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</row>
    <row r="55" spans="1:20" ht="41.25" customHeight="1" x14ac:dyDescent="0.25">
      <c r="A55" s="138" t="s">
        <v>423</v>
      </c>
      <c r="B55" s="136" t="s">
        <v>422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</row>
    <row r="56" spans="1:20" s="144" customFormat="1" ht="24.75" customHeight="1" x14ac:dyDescent="0.25">
      <c r="A56" s="147" t="s">
        <v>421</v>
      </c>
      <c r="B56" s="146" t="s">
        <v>415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</row>
    <row r="57" spans="1:20" s="144" customFormat="1" ht="23.25" customHeight="1" x14ac:dyDescent="0.25">
      <c r="A57" s="147" t="s">
        <v>420</v>
      </c>
      <c r="B57" s="146" t="s">
        <v>413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</row>
    <row r="58" spans="1:20" s="144" customFormat="1" ht="23.25" customHeight="1" x14ac:dyDescent="0.25">
      <c r="A58" s="147" t="s">
        <v>419</v>
      </c>
      <c r="B58" s="146" t="s">
        <v>411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</row>
    <row r="59" spans="1:20" ht="60.75" customHeight="1" x14ac:dyDescent="0.25">
      <c r="A59" s="138" t="s">
        <v>418</v>
      </c>
      <c r="B59" s="136" t="s">
        <v>417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</row>
    <row r="60" spans="1:20" ht="24" customHeight="1" x14ac:dyDescent="0.25">
      <c r="A60" s="138" t="s">
        <v>416</v>
      </c>
      <c r="B60" s="136" t="s">
        <v>415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</row>
    <row r="61" spans="1:20" ht="21.75" customHeight="1" x14ac:dyDescent="0.25">
      <c r="A61" s="138" t="s">
        <v>414</v>
      </c>
      <c r="B61" s="136" t="s">
        <v>413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</row>
    <row r="62" spans="1:20" ht="21.75" customHeight="1" x14ac:dyDescent="0.25">
      <c r="A62" s="138" t="s">
        <v>412</v>
      </c>
      <c r="B62" s="136" t="s">
        <v>411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</row>
    <row r="63" spans="1:20" ht="39.75" customHeight="1" x14ac:dyDescent="0.25">
      <c r="A63" s="138" t="s">
        <v>410</v>
      </c>
      <c r="B63" s="136" t="s">
        <v>409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</row>
    <row r="64" spans="1:20" ht="39" customHeight="1" x14ac:dyDescent="0.25">
      <c r="A64" s="138" t="s">
        <v>408</v>
      </c>
      <c r="B64" s="136" t="s">
        <v>407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</row>
    <row r="65" spans="1:20" ht="20.25" x14ac:dyDescent="0.25">
      <c r="A65" s="138" t="s">
        <v>406</v>
      </c>
      <c r="B65" s="136" t="s">
        <v>405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</row>
    <row r="66" spans="1:20" ht="20.25" x14ac:dyDescent="0.25">
      <c r="A66" s="138" t="s">
        <v>404</v>
      </c>
      <c r="B66" s="136" t="s">
        <v>403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</row>
    <row r="67" spans="1:20" ht="20.25" x14ac:dyDescent="0.3">
      <c r="A67" s="138" t="s">
        <v>402</v>
      </c>
      <c r="B67" s="143" t="s">
        <v>401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</row>
    <row r="68" spans="1:20" ht="20.25" x14ac:dyDescent="0.25">
      <c r="A68" s="138" t="s">
        <v>400</v>
      </c>
      <c r="B68" s="136" t="s">
        <v>399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</row>
    <row r="69" spans="1:20" ht="20.25" x14ac:dyDescent="0.25">
      <c r="A69" s="138" t="s">
        <v>398</v>
      </c>
      <c r="B69" s="136" t="s">
        <v>397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</row>
    <row r="70" spans="1:20" ht="21" customHeight="1" x14ac:dyDescent="0.25">
      <c r="A70" s="138" t="s">
        <v>396</v>
      </c>
      <c r="B70" s="136" t="s">
        <v>395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</row>
    <row r="71" spans="1:20" ht="40.5" x14ac:dyDescent="0.25">
      <c r="A71" s="138" t="s">
        <v>394</v>
      </c>
      <c r="B71" s="136" t="s">
        <v>393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</row>
    <row r="72" spans="1:20" ht="81" x14ac:dyDescent="0.25">
      <c r="A72" s="138" t="s">
        <v>392</v>
      </c>
      <c r="B72" s="136" t="s">
        <v>391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</row>
    <row r="73" spans="1:20" ht="40.5" x14ac:dyDescent="0.25">
      <c r="A73" s="138" t="s">
        <v>390</v>
      </c>
      <c r="B73" s="136" t="s">
        <v>389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</row>
    <row r="74" spans="1:20" ht="20.25" x14ac:dyDescent="0.25">
      <c r="A74" s="138" t="s">
        <v>388</v>
      </c>
      <c r="B74" s="136" t="s">
        <v>387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</row>
    <row r="75" spans="1:20" ht="18.75" customHeight="1" x14ac:dyDescent="0.25">
      <c r="A75" s="138" t="s">
        <v>386</v>
      </c>
      <c r="B75" s="136" t="s">
        <v>385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</row>
    <row r="76" spans="1:20" ht="19.5" customHeight="1" x14ac:dyDescent="0.25">
      <c r="A76" s="138" t="s">
        <v>384</v>
      </c>
      <c r="B76" s="136" t="s">
        <v>383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</row>
    <row r="77" spans="1:20" ht="42" customHeight="1" x14ac:dyDescent="0.25">
      <c r="A77" s="138" t="s">
        <v>382</v>
      </c>
      <c r="B77" s="136" t="s">
        <v>381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</row>
    <row r="78" spans="1:20" ht="21.75" customHeight="1" x14ac:dyDescent="0.25">
      <c r="A78" s="138" t="s">
        <v>380</v>
      </c>
      <c r="B78" s="136" t="s">
        <v>379</v>
      </c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</row>
    <row r="79" spans="1:20" ht="42" customHeight="1" x14ac:dyDescent="0.25">
      <c r="A79" s="138" t="s">
        <v>378</v>
      </c>
      <c r="B79" s="136" t="s">
        <v>377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</row>
    <row r="80" spans="1:20" ht="20.25" x14ac:dyDescent="0.25">
      <c r="A80" s="138" t="s">
        <v>376</v>
      </c>
      <c r="B80" s="136" t="s">
        <v>375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</row>
    <row r="81" spans="1:20" ht="40.5" x14ac:dyDescent="0.25">
      <c r="A81" s="138" t="s">
        <v>374</v>
      </c>
      <c r="B81" s="136" t="s">
        <v>373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</row>
    <row r="82" spans="1:20" ht="42" customHeight="1" x14ac:dyDescent="0.25">
      <c r="A82" s="138" t="s">
        <v>372</v>
      </c>
      <c r="B82" s="136" t="s">
        <v>371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</row>
    <row r="83" spans="1:20" ht="20.25" x14ac:dyDescent="0.25">
      <c r="A83" s="138" t="s">
        <v>370</v>
      </c>
      <c r="B83" s="136" t="s">
        <v>369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</row>
    <row r="84" spans="1:20" ht="20.25" x14ac:dyDescent="0.25">
      <c r="A84" s="138" t="s">
        <v>368</v>
      </c>
      <c r="B84" s="136" t="s">
        <v>367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</row>
    <row r="85" spans="1:20" ht="21" customHeight="1" x14ac:dyDescent="0.25">
      <c r="A85" s="138" t="s">
        <v>366</v>
      </c>
      <c r="B85" s="136" t="s">
        <v>365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</row>
    <row r="86" spans="1:20" ht="21" customHeight="1" x14ac:dyDescent="0.25">
      <c r="A86" s="138" t="s">
        <v>364</v>
      </c>
      <c r="B86" s="142" t="s">
        <v>363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</row>
    <row r="87" spans="1:20" ht="40.5" x14ac:dyDescent="0.25">
      <c r="A87" s="138" t="s">
        <v>362</v>
      </c>
      <c r="B87" s="142" t="s">
        <v>361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</row>
    <row r="88" spans="1:20" ht="40.5" x14ac:dyDescent="0.25">
      <c r="A88" s="138" t="s">
        <v>360</v>
      </c>
      <c r="B88" s="142" t="s">
        <v>359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</row>
    <row r="89" spans="1:20" ht="59.25" customHeight="1" x14ac:dyDescent="0.25">
      <c r="A89" s="138" t="s">
        <v>358</v>
      </c>
      <c r="B89" s="142" t="s">
        <v>357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</row>
    <row r="90" spans="1:20" ht="41.25" customHeight="1" x14ac:dyDescent="0.25">
      <c r="A90" s="138" t="s">
        <v>356</v>
      </c>
      <c r="B90" s="136" t="s">
        <v>355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</row>
    <row r="91" spans="1:20" ht="40.5" x14ac:dyDescent="0.25">
      <c r="A91" s="138" t="s">
        <v>354</v>
      </c>
      <c r="B91" s="136" t="s">
        <v>353</v>
      </c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</row>
    <row r="92" spans="1:20" ht="20.25" x14ac:dyDescent="0.25">
      <c r="A92" s="138" t="s">
        <v>352</v>
      </c>
      <c r="B92" s="136" t="s">
        <v>351</v>
      </c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</row>
    <row r="93" spans="1:20" ht="40.5" x14ac:dyDescent="0.25">
      <c r="A93" s="138" t="s">
        <v>350</v>
      </c>
      <c r="B93" s="142" t="s">
        <v>349</v>
      </c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</row>
    <row r="94" spans="1:20" ht="40.5" x14ac:dyDescent="0.25">
      <c r="A94" s="138" t="s">
        <v>348</v>
      </c>
      <c r="B94" s="142" t="s">
        <v>347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</row>
    <row r="95" spans="1:20" ht="40.5" x14ac:dyDescent="0.25">
      <c r="A95" s="138" t="s">
        <v>346</v>
      </c>
      <c r="B95" s="142" t="s">
        <v>345</v>
      </c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</row>
    <row r="96" spans="1:20" ht="20.25" x14ac:dyDescent="0.25">
      <c r="A96" s="138" t="s">
        <v>344</v>
      </c>
      <c r="B96" s="142" t="s">
        <v>343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</row>
    <row r="97" spans="1:20" ht="40.5" x14ac:dyDescent="0.25">
      <c r="A97" s="138" t="s">
        <v>342</v>
      </c>
      <c r="B97" s="141" t="s">
        <v>341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</row>
    <row r="98" spans="1:20" ht="60.75" x14ac:dyDescent="0.25">
      <c r="A98" s="138" t="s">
        <v>340</v>
      </c>
      <c r="B98" s="140" t="s">
        <v>339</v>
      </c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</row>
    <row r="99" spans="1:20" ht="20.25" x14ac:dyDescent="0.3">
      <c r="A99" s="138" t="s">
        <v>338</v>
      </c>
      <c r="B99" s="139" t="s">
        <v>337</v>
      </c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</row>
    <row r="100" spans="1:20" ht="20.25" x14ac:dyDescent="0.3">
      <c r="A100" s="138" t="s">
        <v>544</v>
      </c>
      <c r="B100" s="139" t="s">
        <v>545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</row>
    <row r="101" spans="1:20" ht="20.25" customHeight="1" x14ac:dyDescent="0.25">
      <c r="A101" s="138"/>
      <c r="B101" s="136" t="s">
        <v>543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</row>
    <row r="102" spans="1:20" ht="21" customHeight="1" x14ac:dyDescent="0.25">
      <c r="A102" s="137"/>
      <c r="B102" s="136" t="s">
        <v>129</v>
      </c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</row>
    <row r="104" spans="1:20" ht="18.75" x14ac:dyDescent="0.3">
      <c r="B104" s="163" t="s">
        <v>486</v>
      </c>
      <c r="C104" s="163"/>
      <c r="D104" s="1"/>
      <c r="E104" s="164" t="s">
        <v>487</v>
      </c>
      <c r="F104" s="1"/>
      <c r="G104" s="5"/>
      <c r="H104" s="163" t="s">
        <v>488</v>
      </c>
    </row>
  </sheetData>
  <mergeCells count="14">
    <mergeCell ref="A4:A5"/>
    <mergeCell ref="P1:T1"/>
    <mergeCell ref="B2:T2"/>
    <mergeCell ref="B4:B5"/>
    <mergeCell ref="E4:E5"/>
    <mergeCell ref="F4:F5"/>
    <mergeCell ref="L4:N4"/>
    <mergeCell ref="O4:Q4"/>
    <mergeCell ref="R4:T4"/>
    <mergeCell ref="I4:K4"/>
    <mergeCell ref="C4:C5"/>
    <mergeCell ref="D4:D5"/>
    <mergeCell ref="G4:G5"/>
    <mergeCell ref="H4:H5"/>
  </mergeCells>
  <pageMargins left="0" right="0" top="0.74803149606299213" bottom="0.74803149606299213" header="0.31496062992125984" footer="0.31496062992125984"/>
  <pageSetup paperSize="9"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="130" zoomScaleNormal="100" zoomScaleSheetLayoutView="130" workbookViewId="0">
      <pane xSplit="1" ySplit="5" topLeftCell="B42" activePane="bottomRight" state="frozen"/>
      <selection pane="topRight" activeCell="B1" sqref="B1"/>
      <selection pane="bottomLeft" activeCell="A6" sqref="A6"/>
      <selection pane="bottomRight" activeCell="A2" sqref="A2:K2"/>
    </sheetView>
  </sheetViews>
  <sheetFormatPr defaultRowHeight="15" x14ac:dyDescent="0.25"/>
  <cols>
    <col min="1" max="1" width="37" style="6" customWidth="1"/>
    <col min="2" max="3" width="30.28515625" style="6" customWidth="1"/>
    <col min="4" max="4" width="12.28515625" style="6" customWidth="1"/>
    <col min="5" max="5" width="13.85546875" style="6" customWidth="1"/>
    <col min="6" max="6" width="11.7109375" style="6" customWidth="1"/>
    <col min="7" max="10" width="9.85546875" style="6" customWidth="1"/>
    <col min="11" max="11" width="11.5703125" style="6" customWidth="1"/>
    <col min="12" max="16384" width="9.140625" style="6"/>
  </cols>
  <sheetData>
    <row r="1" spans="1:11" x14ac:dyDescent="0.25">
      <c r="E1" s="449" t="s">
        <v>696</v>
      </c>
      <c r="F1" s="449"/>
      <c r="G1" s="449"/>
      <c r="H1" s="449"/>
      <c r="I1" s="449"/>
      <c r="J1" s="449"/>
      <c r="K1" s="449"/>
    </row>
    <row r="2" spans="1:11" ht="19.5" customHeight="1" x14ac:dyDescent="0.25">
      <c r="A2" s="450" t="s">
        <v>138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</row>
    <row r="4" spans="1:11" ht="24.75" customHeight="1" x14ac:dyDescent="0.25">
      <c r="A4" s="451" t="s">
        <v>503</v>
      </c>
      <c r="B4" s="451" t="s">
        <v>139</v>
      </c>
      <c r="C4" s="457" t="s">
        <v>504</v>
      </c>
      <c r="D4" s="452" t="s">
        <v>140</v>
      </c>
      <c r="E4" s="453"/>
      <c r="F4" s="454" t="s">
        <v>136</v>
      </c>
      <c r="G4" s="455"/>
      <c r="H4" s="455"/>
      <c r="I4" s="455"/>
      <c r="J4" s="455"/>
      <c r="K4" s="456"/>
    </row>
    <row r="5" spans="1:11" ht="76.5" x14ac:dyDescent="0.25">
      <c r="A5" s="451"/>
      <c r="B5" s="451"/>
      <c r="C5" s="458"/>
      <c r="D5" s="2" t="s">
        <v>189</v>
      </c>
      <c r="E5" s="2" t="s">
        <v>55</v>
      </c>
      <c r="F5" s="2" t="s">
        <v>186</v>
      </c>
      <c r="G5" s="2" t="s">
        <v>190</v>
      </c>
      <c r="H5" s="2" t="s">
        <v>187</v>
      </c>
      <c r="I5" s="2" t="s">
        <v>191</v>
      </c>
      <c r="J5" s="2" t="s">
        <v>188</v>
      </c>
      <c r="K5" s="2" t="s">
        <v>500</v>
      </c>
    </row>
    <row r="6" spans="1:11" x14ac:dyDescent="0.25">
      <c r="A6" s="220" t="s">
        <v>521</v>
      </c>
      <c r="B6" s="184"/>
      <c r="C6" s="200"/>
      <c r="D6" s="183"/>
      <c r="E6" s="183"/>
      <c r="F6" s="183"/>
      <c r="G6" s="183"/>
      <c r="H6" s="183"/>
      <c r="I6" s="183"/>
      <c r="J6" s="183"/>
      <c r="K6" s="183"/>
    </row>
    <row r="7" spans="1:11" ht="15" customHeight="1" x14ac:dyDescent="0.25">
      <c r="A7" s="208" t="s">
        <v>505</v>
      </c>
      <c r="B7" s="209"/>
      <c r="C7" s="210"/>
      <c r="D7" s="186"/>
      <c r="E7" s="186"/>
      <c r="F7" s="186"/>
      <c r="G7" s="186"/>
      <c r="H7" s="186"/>
      <c r="I7" s="186"/>
      <c r="J7" s="186"/>
      <c r="K7" s="186"/>
    </row>
    <row r="8" spans="1:11" ht="15" customHeight="1" x14ac:dyDescent="0.25">
      <c r="A8" s="201" t="s">
        <v>532</v>
      </c>
      <c r="B8" s="199"/>
      <c r="C8" s="197"/>
      <c r="D8" s="198"/>
      <c r="E8" s="198"/>
      <c r="F8" s="198"/>
      <c r="G8" s="198"/>
      <c r="H8" s="198"/>
      <c r="I8" s="198"/>
      <c r="J8" s="198"/>
      <c r="K8" s="198"/>
    </row>
    <row r="9" spans="1:11" x14ac:dyDescent="0.25">
      <c r="A9" s="62" t="s">
        <v>129</v>
      </c>
      <c r="B9" s="43"/>
      <c r="C9" s="185"/>
      <c r="D9" s="43"/>
      <c r="E9" s="43"/>
      <c r="F9" s="43"/>
      <c r="G9" s="43"/>
      <c r="H9" s="43"/>
      <c r="I9" s="43"/>
      <c r="J9" s="43"/>
      <c r="K9" s="4"/>
    </row>
    <row r="10" spans="1:11" x14ac:dyDescent="0.25">
      <c r="A10" s="220" t="s">
        <v>522</v>
      </c>
      <c r="B10" s="202"/>
      <c r="C10" s="202"/>
      <c r="D10" s="43"/>
      <c r="E10" s="43"/>
      <c r="F10" s="43"/>
      <c r="G10" s="43"/>
      <c r="H10" s="43"/>
      <c r="I10" s="43"/>
      <c r="J10" s="43"/>
      <c r="K10" s="4"/>
    </row>
    <row r="11" spans="1:11" ht="15" customHeight="1" x14ac:dyDescent="0.25">
      <c r="A11" s="208" t="s">
        <v>505</v>
      </c>
      <c r="B11" s="209"/>
      <c r="C11" s="210"/>
      <c r="D11" s="186"/>
      <c r="E11" s="186"/>
      <c r="F11" s="186"/>
      <c r="G11" s="186"/>
      <c r="H11" s="186"/>
      <c r="I11" s="186"/>
      <c r="J11" s="186"/>
      <c r="K11" s="186"/>
    </row>
    <row r="12" spans="1:11" x14ac:dyDescent="0.25">
      <c r="A12" s="201" t="s">
        <v>532</v>
      </c>
      <c r="B12" s="43"/>
      <c r="C12" s="185"/>
      <c r="D12" s="43"/>
      <c r="E12" s="43"/>
      <c r="F12" s="43"/>
      <c r="G12" s="43"/>
      <c r="H12" s="43"/>
      <c r="I12" s="43"/>
      <c r="J12" s="43"/>
      <c r="K12" s="4"/>
    </row>
    <row r="13" spans="1:11" x14ac:dyDescent="0.25">
      <c r="A13" s="187" t="s">
        <v>129</v>
      </c>
      <c r="B13" s="43"/>
      <c r="C13" s="43"/>
      <c r="D13" s="43"/>
      <c r="E13" s="43"/>
      <c r="F13" s="43"/>
      <c r="G13" s="43"/>
      <c r="H13" s="43"/>
      <c r="I13" s="43"/>
      <c r="J13" s="43"/>
      <c r="K13" s="4"/>
    </row>
    <row r="14" spans="1:11" ht="30" x14ac:dyDescent="0.25">
      <c r="A14" s="220" t="s">
        <v>546</v>
      </c>
      <c r="B14" s="43"/>
      <c r="C14" s="43"/>
      <c r="D14" s="43"/>
      <c r="E14" s="43"/>
      <c r="F14" s="43"/>
      <c r="G14" s="43"/>
      <c r="H14" s="43"/>
      <c r="I14" s="43"/>
      <c r="J14" s="43"/>
      <c r="K14" s="4"/>
    </row>
    <row r="15" spans="1:11" x14ac:dyDescent="0.25">
      <c r="A15" s="208" t="s">
        <v>505</v>
      </c>
      <c r="B15" s="209"/>
      <c r="C15" s="210"/>
      <c r="D15" s="186"/>
      <c r="E15" s="186"/>
      <c r="F15" s="186"/>
      <c r="G15" s="186"/>
      <c r="H15" s="186"/>
      <c r="I15" s="186"/>
      <c r="J15" s="186"/>
      <c r="K15" s="186"/>
    </row>
    <row r="16" spans="1:11" x14ac:dyDescent="0.25">
      <c r="A16" s="201" t="s">
        <v>532</v>
      </c>
      <c r="B16" s="43"/>
      <c r="C16" s="185"/>
      <c r="D16" s="43"/>
      <c r="E16" s="43"/>
      <c r="F16" s="43"/>
      <c r="G16" s="43"/>
      <c r="H16" s="43"/>
      <c r="I16" s="43"/>
      <c r="J16" s="43"/>
      <c r="K16" s="4"/>
    </row>
    <row r="17" spans="1:11" x14ac:dyDescent="0.25">
      <c r="A17" s="187" t="s">
        <v>129</v>
      </c>
      <c r="B17" s="43"/>
      <c r="C17" s="43"/>
      <c r="D17" s="43"/>
      <c r="E17" s="43"/>
      <c r="F17" s="43"/>
      <c r="G17" s="43"/>
      <c r="H17" s="43"/>
      <c r="I17" s="43"/>
      <c r="J17" s="43"/>
      <c r="K17" s="4"/>
    </row>
    <row r="18" spans="1:11" x14ac:dyDescent="0.25">
      <c r="A18" s="220" t="s">
        <v>523</v>
      </c>
      <c r="B18" s="43"/>
      <c r="C18" s="43"/>
      <c r="D18" s="43"/>
      <c r="E18" s="43"/>
      <c r="F18" s="43"/>
      <c r="G18" s="43"/>
      <c r="H18" s="43"/>
      <c r="I18" s="43"/>
      <c r="J18" s="43"/>
      <c r="K18" s="4"/>
    </row>
    <row r="19" spans="1:11" x14ac:dyDescent="0.25">
      <c r="A19" s="208" t="s">
        <v>505</v>
      </c>
      <c r="B19" s="209"/>
      <c r="C19" s="210"/>
      <c r="D19" s="186"/>
      <c r="E19" s="186"/>
      <c r="F19" s="186"/>
      <c r="G19" s="186"/>
      <c r="H19" s="186"/>
      <c r="I19" s="186"/>
      <c r="J19" s="186"/>
      <c r="K19" s="186"/>
    </row>
    <row r="20" spans="1:11" x14ac:dyDescent="0.25">
      <c r="A20" s="201" t="s">
        <v>532</v>
      </c>
      <c r="B20" s="43"/>
      <c r="C20" s="185"/>
      <c r="D20" s="43"/>
      <c r="E20" s="43"/>
      <c r="F20" s="43"/>
      <c r="G20" s="43"/>
      <c r="H20" s="43"/>
      <c r="I20" s="43"/>
      <c r="J20" s="43"/>
      <c r="K20" s="4"/>
    </row>
    <row r="21" spans="1:11" x14ac:dyDescent="0.25">
      <c r="A21" s="187" t="s">
        <v>129</v>
      </c>
      <c r="B21" s="43"/>
      <c r="C21" s="43"/>
      <c r="D21" s="43"/>
      <c r="E21" s="43"/>
      <c r="F21" s="43"/>
      <c r="G21" s="43"/>
      <c r="H21" s="43"/>
      <c r="I21" s="43"/>
      <c r="J21" s="43"/>
      <c r="K21" s="4"/>
    </row>
    <row r="22" spans="1:11" x14ac:dyDescent="0.25">
      <c r="A22" s="220" t="s">
        <v>524</v>
      </c>
      <c r="B22" s="43"/>
      <c r="C22" s="43"/>
      <c r="D22" s="43"/>
      <c r="E22" s="43"/>
      <c r="F22" s="43"/>
      <c r="G22" s="43"/>
      <c r="H22" s="43"/>
      <c r="I22" s="43"/>
      <c r="J22" s="43"/>
      <c r="K22" s="4"/>
    </row>
    <row r="23" spans="1:11" x14ac:dyDescent="0.25">
      <c r="A23" s="208" t="s">
        <v>505</v>
      </c>
      <c r="B23" s="209"/>
      <c r="C23" s="210"/>
      <c r="D23" s="186"/>
      <c r="E23" s="186"/>
      <c r="F23" s="186"/>
      <c r="G23" s="186"/>
      <c r="H23" s="186"/>
      <c r="I23" s="186"/>
      <c r="J23" s="186"/>
      <c r="K23" s="186"/>
    </row>
    <row r="24" spans="1:11" x14ac:dyDescent="0.25">
      <c r="A24" s="201" t="s">
        <v>532</v>
      </c>
      <c r="B24" s="43"/>
      <c r="C24" s="185"/>
      <c r="D24" s="43"/>
      <c r="E24" s="43"/>
      <c r="F24" s="43"/>
      <c r="G24" s="43"/>
      <c r="H24" s="43"/>
      <c r="I24" s="43"/>
      <c r="J24" s="43"/>
      <c r="K24" s="4"/>
    </row>
    <row r="25" spans="1:11" x14ac:dyDescent="0.25">
      <c r="A25" s="187" t="s">
        <v>129</v>
      </c>
      <c r="B25" s="43"/>
      <c r="C25" s="43"/>
      <c r="D25" s="43"/>
      <c r="E25" s="43"/>
      <c r="F25" s="43"/>
      <c r="G25" s="43"/>
      <c r="H25" s="43"/>
      <c r="I25" s="43"/>
      <c r="J25" s="43"/>
      <c r="K25" s="4"/>
    </row>
    <row r="26" spans="1:11" x14ac:dyDescent="0.25">
      <c r="A26" s="220" t="s">
        <v>525</v>
      </c>
      <c r="B26" s="43"/>
      <c r="C26" s="43"/>
      <c r="D26" s="43"/>
      <c r="E26" s="43"/>
      <c r="F26" s="43"/>
      <c r="G26" s="43"/>
      <c r="H26" s="43"/>
      <c r="I26" s="43"/>
      <c r="J26" s="43"/>
      <c r="K26" s="4"/>
    </row>
    <row r="27" spans="1:11" x14ac:dyDescent="0.25">
      <c r="A27" s="208" t="s">
        <v>505</v>
      </c>
      <c r="B27" s="209"/>
      <c r="C27" s="210"/>
      <c r="D27" s="186"/>
      <c r="E27" s="186"/>
      <c r="F27" s="186"/>
      <c r="G27" s="186"/>
      <c r="H27" s="186"/>
      <c r="I27" s="186"/>
      <c r="J27" s="186"/>
      <c r="K27" s="186"/>
    </row>
    <row r="28" spans="1:11" x14ac:dyDescent="0.25">
      <c r="A28" s="201" t="s">
        <v>532</v>
      </c>
      <c r="B28" s="43"/>
      <c r="C28" s="185"/>
      <c r="D28" s="43"/>
      <c r="E28" s="43"/>
      <c r="F28" s="43"/>
      <c r="G28" s="43"/>
      <c r="H28" s="43"/>
      <c r="I28" s="43"/>
      <c r="J28" s="43"/>
      <c r="K28" s="4"/>
    </row>
    <row r="29" spans="1:11" x14ac:dyDescent="0.25">
      <c r="A29" s="187" t="s">
        <v>129</v>
      </c>
      <c r="B29" s="43"/>
      <c r="C29" s="43"/>
      <c r="D29" s="43"/>
      <c r="E29" s="43"/>
      <c r="F29" s="43"/>
      <c r="G29" s="43"/>
      <c r="H29" s="43"/>
      <c r="I29" s="43"/>
      <c r="J29" s="43"/>
      <c r="K29" s="4"/>
    </row>
    <row r="30" spans="1:11" x14ac:dyDescent="0.25">
      <c r="A30" s="220" t="s">
        <v>526</v>
      </c>
      <c r="B30" s="43"/>
      <c r="C30" s="43"/>
      <c r="D30" s="43"/>
      <c r="E30" s="43"/>
      <c r="F30" s="43"/>
      <c r="G30" s="43"/>
      <c r="H30" s="43"/>
      <c r="I30" s="43"/>
      <c r="J30" s="43"/>
      <c r="K30" s="4"/>
    </row>
    <row r="31" spans="1:11" x14ac:dyDescent="0.25">
      <c r="A31" s="208" t="s">
        <v>505</v>
      </c>
      <c r="B31" s="209"/>
      <c r="C31" s="210"/>
      <c r="D31" s="186"/>
      <c r="E31" s="186"/>
      <c r="F31" s="186"/>
      <c r="G31" s="186"/>
      <c r="H31" s="186"/>
      <c r="I31" s="186"/>
      <c r="J31" s="186"/>
      <c r="K31" s="186"/>
    </row>
    <row r="32" spans="1:11" x14ac:dyDescent="0.25">
      <c r="A32" s="201" t="s">
        <v>532</v>
      </c>
      <c r="B32" s="43"/>
      <c r="C32" s="185"/>
      <c r="D32" s="43"/>
      <c r="E32" s="43"/>
      <c r="F32" s="43"/>
      <c r="G32" s="43"/>
      <c r="H32" s="43"/>
      <c r="I32" s="43"/>
      <c r="J32" s="43"/>
      <c r="K32" s="4"/>
    </row>
    <row r="33" spans="1:11" x14ac:dyDescent="0.25">
      <c r="A33" s="187" t="s">
        <v>129</v>
      </c>
      <c r="B33" s="43"/>
      <c r="C33" s="43"/>
      <c r="D33" s="43"/>
      <c r="E33" s="43"/>
      <c r="F33" s="43"/>
      <c r="G33" s="43"/>
      <c r="H33" s="43"/>
      <c r="I33" s="43"/>
      <c r="J33" s="43"/>
      <c r="K33" s="4"/>
    </row>
    <row r="34" spans="1:11" x14ac:dyDescent="0.25">
      <c r="A34" s="220" t="s">
        <v>527</v>
      </c>
      <c r="B34" s="43"/>
      <c r="C34" s="43"/>
      <c r="D34" s="43"/>
      <c r="E34" s="43"/>
      <c r="F34" s="43"/>
      <c r="G34" s="43"/>
      <c r="H34" s="43"/>
      <c r="I34" s="43"/>
      <c r="J34" s="43"/>
      <c r="K34" s="4"/>
    </row>
    <row r="35" spans="1:11" x14ac:dyDescent="0.25">
      <c r="A35" s="208" t="s">
        <v>505</v>
      </c>
      <c r="B35" s="209"/>
      <c r="C35" s="210"/>
      <c r="D35" s="186"/>
      <c r="E35" s="186"/>
      <c r="F35" s="186"/>
      <c r="G35" s="186"/>
      <c r="H35" s="186"/>
      <c r="I35" s="186"/>
      <c r="J35" s="186"/>
      <c r="K35" s="186"/>
    </row>
    <row r="36" spans="1:11" x14ac:dyDescent="0.25">
      <c r="A36" s="201" t="s">
        <v>532</v>
      </c>
      <c r="B36" s="43"/>
      <c r="C36" s="185"/>
      <c r="D36" s="43"/>
      <c r="E36" s="43"/>
      <c r="F36" s="43"/>
      <c r="G36" s="43"/>
      <c r="H36" s="43"/>
      <c r="I36" s="43"/>
      <c r="J36" s="43"/>
      <c r="K36" s="4"/>
    </row>
    <row r="37" spans="1:11" x14ac:dyDescent="0.25">
      <c r="A37" s="187" t="s">
        <v>129</v>
      </c>
      <c r="B37" s="43"/>
      <c r="C37" s="43"/>
      <c r="D37" s="43"/>
      <c r="E37" s="43"/>
      <c r="F37" s="43"/>
      <c r="G37" s="43"/>
      <c r="H37" s="43"/>
      <c r="I37" s="43"/>
      <c r="J37" s="43"/>
      <c r="K37" s="4"/>
    </row>
    <row r="38" spans="1:11" x14ac:dyDescent="0.25">
      <c r="A38" s="220" t="s">
        <v>528</v>
      </c>
      <c r="B38" s="43"/>
      <c r="C38" s="43"/>
      <c r="D38" s="43"/>
      <c r="E38" s="43"/>
      <c r="F38" s="43"/>
      <c r="G38" s="43"/>
      <c r="H38" s="43"/>
      <c r="I38" s="43"/>
      <c r="J38" s="43"/>
      <c r="K38" s="4"/>
    </row>
    <row r="39" spans="1:11" x14ac:dyDescent="0.25">
      <c r="A39" s="208" t="s">
        <v>505</v>
      </c>
      <c r="B39" s="209"/>
      <c r="C39" s="210"/>
      <c r="D39" s="186"/>
      <c r="E39" s="186"/>
      <c r="F39" s="186"/>
      <c r="G39" s="186"/>
      <c r="H39" s="186"/>
      <c r="I39" s="186"/>
      <c r="J39" s="186"/>
      <c r="K39" s="186"/>
    </row>
    <row r="40" spans="1:11" x14ac:dyDescent="0.25">
      <c r="A40" s="201" t="s">
        <v>532</v>
      </c>
      <c r="B40" s="43"/>
      <c r="C40" s="43"/>
      <c r="D40" s="43"/>
      <c r="E40" s="43"/>
      <c r="F40" s="43"/>
      <c r="G40" s="43"/>
      <c r="H40" s="43"/>
      <c r="I40" s="43"/>
      <c r="J40" s="43"/>
      <c r="K40" s="4"/>
    </row>
    <row r="41" spans="1:11" x14ac:dyDescent="0.25">
      <c r="A41" s="187" t="s">
        <v>129</v>
      </c>
      <c r="B41" s="43"/>
      <c r="C41" s="43"/>
      <c r="D41" s="43"/>
      <c r="E41" s="43"/>
      <c r="F41" s="43"/>
      <c r="G41" s="43"/>
      <c r="H41" s="43"/>
      <c r="I41" s="43"/>
      <c r="J41" s="43"/>
      <c r="K41" s="4"/>
    </row>
    <row r="42" spans="1:11" x14ac:dyDescent="0.25">
      <c r="A42" s="220" t="s">
        <v>529</v>
      </c>
      <c r="B42" s="43"/>
      <c r="C42" s="43"/>
      <c r="D42" s="43"/>
      <c r="E42" s="43"/>
      <c r="F42" s="43"/>
      <c r="G42" s="43"/>
      <c r="H42" s="43"/>
      <c r="I42" s="43"/>
      <c r="J42" s="43"/>
      <c r="K42" s="4"/>
    </row>
    <row r="43" spans="1:11" x14ac:dyDescent="0.25">
      <c r="A43" s="208" t="s">
        <v>505</v>
      </c>
      <c r="B43" s="209"/>
      <c r="C43" s="210"/>
      <c r="D43" s="186"/>
      <c r="E43" s="186"/>
      <c r="F43" s="186"/>
      <c r="G43" s="186"/>
      <c r="H43" s="186"/>
      <c r="I43" s="186"/>
      <c r="J43" s="186"/>
      <c r="K43" s="186"/>
    </row>
    <row r="44" spans="1:11" x14ac:dyDescent="0.25">
      <c r="A44" s="201" t="s">
        <v>532</v>
      </c>
      <c r="B44" s="43"/>
      <c r="C44" s="43"/>
      <c r="D44" s="43"/>
      <c r="E44" s="43"/>
      <c r="F44" s="43"/>
      <c r="G44" s="43"/>
      <c r="H44" s="43"/>
      <c r="I44" s="43"/>
      <c r="J44" s="43"/>
      <c r="K44" s="4"/>
    </row>
    <row r="45" spans="1:11" x14ac:dyDescent="0.25">
      <c r="A45" s="187" t="s">
        <v>129</v>
      </c>
      <c r="B45" s="43"/>
      <c r="C45" s="43"/>
      <c r="D45" s="43"/>
      <c r="E45" s="43"/>
      <c r="F45" s="43"/>
      <c r="G45" s="43"/>
      <c r="H45" s="43"/>
      <c r="I45" s="43"/>
      <c r="J45" s="43"/>
      <c r="K45" s="4"/>
    </row>
    <row r="46" spans="1:11" x14ac:dyDescent="0.25">
      <c r="A46" s="220" t="s">
        <v>530</v>
      </c>
      <c r="B46" s="43"/>
      <c r="C46" s="43"/>
      <c r="D46" s="43"/>
      <c r="E46" s="43"/>
      <c r="F46" s="43"/>
      <c r="G46" s="43"/>
      <c r="H46" s="43"/>
      <c r="I46" s="43"/>
      <c r="J46" s="43"/>
      <c r="K46" s="4"/>
    </row>
    <row r="47" spans="1:11" x14ac:dyDescent="0.25">
      <c r="A47" s="208" t="s">
        <v>505</v>
      </c>
      <c r="B47" s="209"/>
      <c r="C47" s="210"/>
      <c r="D47" s="186"/>
      <c r="E47" s="186"/>
      <c r="F47" s="186"/>
      <c r="G47" s="186"/>
      <c r="H47" s="186"/>
      <c r="I47" s="186"/>
      <c r="J47" s="186"/>
      <c r="K47" s="186"/>
    </row>
    <row r="48" spans="1:11" x14ac:dyDescent="0.25">
      <c r="A48" s="201" t="s">
        <v>532</v>
      </c>
      <c r="B48" s="43"/>
      <c r="C48" s="43"/>
      <c r="D48" s="43"/>
      <c r="E48" s="43"/>
      <c r="F48" s="43"/>
      <c r="G48" s="43"/>
      <c r="H48" s="43"/>
      <c r="I48" s="43"/>
      <c r="J48" s="43"/>
      <c r="K48" s="4"/>
    </row>
    <row r="49" spans="1:11" x14ac:dyDescent="0.25">
      <c r="A49" s="187" t="s">
        <v>129</v>
      </c>
      <c r="B49" s="43"/>
      <c r="C49" s="43"/>
      <c r="D49" s="43"/>
      <c r="E49" s="43"/>
      <c r="F49" s="43"/>
      <c r="G49" s="43"/>
      <c r="H49" s="43"/>
      <c r="I49" s="43"/>
      <c r="J49" s="43"/>
      <c r="K49" s="4"/>
    </row>
    <row r="50" spans="1:11" x14ac:dyDescent="0.25">
      <c r="A50" s="220" t="s">
        <v>531</v>
      </c>
      <c r="B50" s="43"/>
      <c r="C50" s="43"/>
      <c r="D50" s="43"/>
      <c r="E50" s="43"/>
      <c r="F50" s="43"/>
      <c r="G50" s="43"/>
      <c r="H50" s="43"/>
      <c r="I50" s="43"/>
      <c r="J50" s="43"/>
      <c r="K50" s="4"/>
    </row>
    <row r="51" spans="1:11" x14ac:dyDescent="0.25">
      <c r="A51" s="208" t="s">
        <v>505</v>
      </c>
      <c r="B51" s="209"/>
      <c r="C51" s="210"/>
      <c r="D51" s="186"/>
      <c r="E51" s="186"/>
      <c r="F51" s="186"/>
      <c r="G51" s="186"/>
      <c r="H51" s="186"/>
      <c r="I51" s="186"/>
      <c r="J51" s="186"/>
      <c r="K51" s="186"/>
    </row>
    <row r="52" spans="1:11" x14ac:dyDescent="0.25">
      <c r="A52" s="201" t="s">
        <v>532</v>
      </c>
      <c r="B52" s="43"/>
      <c r="C52" s="43"/>
      <c r="D52" s="43"/>
      <c r="E52" s="43"/>
      <c r="F52" s="43"/>
      <c r="G52" s="43"/>
      <c r="H52" s="43"/>
      <c r="I52" s="43"/>
      <c r="J52" s="43"/>
      <c r="K52" s="4"/>
    </row>
    <row r="53" spans="1:11" x14ac:dyDescent="0.25">
      <c r="A53" s="187" t="s">
        <v>129</v>
      </c>
      <c r="B53" s="43"/>
      <c r="C53" s="43"/>
      <c r="D53" s="43"/>
      <c r="E53" s="43"/>
      <c r="F53" s="43"/>
      <c r="G53" s="43"/>
      <c r="H53" s="43"/>
      <c r="I53" s="43"/>
      <c r="J53" s="43"/>
      <c r="K53" s="4"/>
    </row>
    <row r="54" spans="1:11" x14ac:dyDescent="0.25">
      <c r="A54" s="43" t="s">
        <v>137</v>
      </c>
      <c r="B54" s="43"/>
      <c r="C54" s="43"/>
      <c r="D54" s="43"/>
      <c r="E54" s="43"/>
      <c r="F54" s="43"/>
      <c r="G54" s="43"/>
      <c r="H54" s="43"/>
      <c r="I54" s="43"/>
      <c r="J54" s="43"/>
      <c r="K54" s="4"/>
    </row>
    <row r="56" spans="1:11" ht="18.75" x14ac:dyDescent="0.3">
      <c r="A56" s="163" t="s">
        <v>486</v>
      </c>
      <c r="B56" s="163"/>
      <c r="C56" s="163"/>
      <c r="D56" s="1"/>
      <c r="E56" s="164" t="s">
        <v>487</v>
      </c>
      <c r="F56" s="1"/>
      <c r="G56" s="5"/>
      <c r="H56" s="163" t="s">
        <v>488</v>
      </c>
    </row>
  </sheetData>
  <mergeCells count="7">
    <mergeCell ref="E1:K1"/>
    <mergeCell ref="A2:K2"/>
    <mergeCell ref="A4:A5"/>
    <mergeCell ref="B4:B5"/>
    <mergeCell ref="D4:E4"/>
    <mergeCell ref="F4:K4"/>
    <mergeCell ref="C4:C5"/>
  </mergeCells>
  <pageMargins left="0" right="0" top="0.74803149606299213" bottom="0.74803149606299213" header="0.31496062992125984" footer="0.31496062992125984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8"/>
  <sheetViews>
    <sheetView view="pageBreakPreview" zoomScale="120" zoomScaleNormal="100" zoomScaleSheetLayoutView="120" workbookViewId="0">
      <selection activeCell="A2" sqref="A2:H2"/>
    </sheetView>
  </sheetViews>
  <sheetFormatPr defaultRowHeight="12.75" x14ac:dyDescent="0.2"/>
  <cols>
    <col min="2" max="2" width="16.28515625" customWidth="1"/>
    <col min="3" max="3" width="20.5703125" customWidth="1"/>
    <col min="4" max="4" width="17.5703125" customWidth="1"/>
    <col min="5" max="5" width="31.28515625" customWidth="1"/>
    <col min="6" max="6" width="36.7109375" customWidth="1"/>
    <col min="7" max="7" width="22.42578125" customWidth="1"/>
    <col min="8" max="8" width="23.85546875" customWidth="1"/>
    <col min="258" max="258" width="16.28515625" customWidth="1"/>
    <col min="259" max="259" width="20.5703125" customWidth="1"/>
    <col min="260" max="260" width="17.5703125" customWidth="1"/>
    <col min="261" max="261" width="31.28515625" customWidth="1"/>
    <col min="262" max="262" width="36.7109375" customWidth="1"/>
    <col min="263" max="263" width="22.42578125" customWidth="1"/>
    <col min="264" max="264" width="23.85546875" customWidth="1"/>
    <col min="514" max="514" width="16.28515625" customWidth="1"/>
    <col min="515" max="515" width="20.5703125" customWidth="1"/>
    <col min="516" max="516" width="17.5703125" customWidth="1"/>
    <col min="517" max="517" width="31.28515625" customWidth="1"/>
    <col min="518" max="518" width="36.7109375" customWidth="1"/>
    <col min="519" max="519" width="22.42578125" customWidth="1"/>
    <col min="520" max="520" width="23.85546875" customWidth="1"/>
    <col min="770" max="770" width="16.28515625" customWidth="1"/>
    <col min="771" max="771" width="20.5703125" customWidth="1"/>
    <col min="772" max="772" width="17.5703125" customWidth="1"/>
    <col min="773" max="773" width="31.28515625" customWidth="1"/>
    <col min="774" max="774" width="36.7109375" customWidth="1"/>
    <col min="775" max="775" width="22.42578125" customWidth="1"/>
    <col min="776" max="776" width="23.85546875" customWidth="1"/>
    <col min="1026" max="1026" width="16.28515625" customWidth="1"/>
    <col min="1027" max="1027" width="20.5703125" customWidth="1"/>
    <col min="1028" max="1028" width="17.5703125" customWidth="1"/>
    <col min="1029" max="1029" width="31.28515625" customWidth="1"/>
    <col min="1030" max="1030" width="36.7109375" customWidth="1"/>
    <col min="1031" max="1031" width="22.42578125" customWidth="1"/>
    <col min="1032" max="1032" width="23.85546875" customWidth="1"/>
    <col min="1282" max="1282" width="16.28515625" customWidth="1"/>
    <col min="1283" max="1283" width="20.5703125" customWidth="1"/>
    <col min="1284" max="1284" width="17.5703125" customWidth="1"/>
    <col min="1285" max="1285" width="31.28515625" customWidth="1"/>
    <col min="1286" max="1286" width="36.7109375" customWidth="1"/>
    <col min="1287" max="1287" width="22.42578125" customWidth="1"/>
    <col min="1288" max="1288" width="23.85546875" customWidth="1"/>
    <col min="1538" max="1538" width="16.28515625" customWidth="1"/>
    <col min="1539" max="1539" width="20.5703125" customWidth="1"/>
    <col min="1540" max="1540" width="17.5703125" customWidth="1"/>
    <col min="1541" max="1541" width="31.28515625" customWidth="1"/>
    <col min="1542" max="1542" width="36.7109375" customWidth="1"/>
    <col min="1543" max="1543" width="22.42578125" customWidth="1"/>
    <col min="1544" max="1544" width="23.85546875" customWidth="1"/>
    <col min="1794" max="1794" width="16.28515625" customWidth="1"/>
    <col min="1795" max="1795" width="20.5703125" customWidth="1"/>
    <col min="1796" max="1796" width="17.5703125" customWidth="1"/>
    <col min="1797" max="1797" width="31.28515625" customWidth="1"/>
    <col min="1798" max="1798" width="36.7109375" customWidth="1"/>
    <col min="1799" max="1799" width="22.42578125" customWidth="1"/>
    <col min="1800" max="1800" width="23.85546875" customWidth="1"/>
    <col min="2050" max="2050" width="16.28515625" customWidth="1"/>
    <col min="2051" max="2051" width="20.5703125" customWidth="1"/>
    <col min="2052" max="2052" width="17.5703125" customWidth="1"/>
    <col min="2053" max="2053" width="31.28515625" customWidth="1"/>
    <col min="2054" max="2054" width="36.7109375" customWidth="1"/>
    <col min="2055" max="2055" width="22.42578125" customWidth="1"/>
    <col min="2056" max="2056" width="23.85546875" customWidth="1"/>
    <col min="2306" max="2306" width="16.28515625" customWidth="1"/>
    <col min="2307" max="2307" width="20.5703125" customWidth="1"/>
    <col min="2308" max="2308" width="17.5703125" customWidth="1"/>
    <col min="2309" max="2309" width="31.28515625" customWidth="1"/>
    <col min="2310" max="2310" width="36.7109375" customWidth="1"/>
    <col min="2311" max="2311" width="22.42578125" customWidth="1"/>
    <col min="2312" max="2312" width="23.85546875" customWidth="1"/>
    <col min="2562" max="2562" width="16.28515625" customWidth="1"/>
    <col min="2563" max="2563" width="20.5703125" customWidth="1"/>
    <col min="2564" max="2564" width="17.5703125" customWidth="1"/>
    <col min="2565" max="2565" width="31.28515625" customWidth="1"/>
    <col min="2566" max="2566" width="36.7109375" customWidth="1"/>
    <col min="2567" max="2567" width="22.42578125" customWidth="1"/>
    <col min="2568" max="2568" width="23.85546875" customWidth="1"/>
    <col min="2818" max="2818" width="16.28515625" customWidth="1"/>
    <col min="2819" max="2819" width="20.5703125" customWidth="1"/>
    <col min="2820" max="2820" width="17.5703125" customWidth="1"/>
    <col min="2821" max="2821" width="31.28515625" customWidth="1"/>
    <col min="2822" max="2822" width="36.7109375" customWidth="1"/>
    <col min="2823" max="2823" width="22.42578125" customWidth="1"/>
    <col min="2824" max="2824" width="23.85546875" customWidth="1"/>
    <col min="3074" max="3074" width="16.28515625" customWidth="1"/>
    <col min="3075" max="3075" width="20.5703125" customWidth="1"/>
    <col min="3076" max="3076" width="17.5703125" customWidth="1"/>
    <col min="3077" max="3077" width="31.28515625" customWidth="1"/>
    <col min="3078" max="3078" width="36.7109375" customWidth="1"/>
    <col min="3079" max="3079" width="22.42578125" customWidth="1"/>
    <col min="3080" max="3080" width="23.85546875" customWidth="1"/>
    <col min="3330" max="3330" width="16.28515625" customWidth="1"/>
    <col min="3331" max="3331" width="20.5703125" customWidth="1"/>
    <col min="3332" max="3332" width="17.5703125" customWidth="1"/>
    <col min="3333" max="3333" width="31.28515625" customWidth="1"/>
    <col min="3334" max="3334" width="36.7109375" customWidth="1"/>
    <col min="3335" max="3335" width="22.42578125" customWidth="1"/>
    <col min="3336" max="3336" width="23.85546875" customWidth="1"/>
    <col min="3586" max="3586" width="16.28515625" customWidth="1"/>
    <col min="3587" max="3587" width="20.5703125" customWidth="1"/>
    <col min="3588" max="3588" width="17.5703125" customWidth="1"/>
    <col min="3589" max="3589" width="31.28515625" customWidth="1"/>
    <col min="3590" max="3590" width="36.7109375" customWidth="1"/>
    <col min="3591" max="3591" width="22.42578125" customWidth="1"/>
    <col min="3592" max="3592" width="23.85546875" customWidth="1"/>
    <col min="3842" max="3842" width="16.28515625" customWidth="1"/>
    <col min="3843" max="3843" width="20.5703125" customWidth="1"/>
    <col min="3844" max="3844" width="17.5703125" customWidth="1"/>
    <col min="3845" max="3845" width="31.28515625" customWidth="1"/>
    <col min="3846" max="3846" width="36.7109375" customWidth="1"/>
    <col min="3847" max="3847" width="22.42578125" customWidth="1"/>
    <col min="3848" max="3848" width="23.85546875" customWidth="1"/>
    <col min="4098" max="4098" width="16.28515625" customWidth="1"/>
    <col min="4099" max="4099" width="20.5703125" customWidth="1"/>
    <col min="4100" max="4100" width="17.5703125" customWidth="1"/>
    <col min="4101" max="4101" width="31.28515625" customWidth="1"/>
    <col min="4102" max="4102" width="36.7109375" customWidth="1"/>
    <col min="4103" max="4103" width="22.42578125" customWidth="1"/>
    <col min="4104" max="4104" width="23.85546875" customWidth="1"/>
    <col min="4354" max="4354" width="16.28515625" customWidth="1"/>
    <col min="4355" max="4355" width="20.5703125" customWidth="1"/>
    <col min="4356" max="4356" width="17.5703125" customWidth="1"/>
    <col min="4357" max="4357" width="31.28515625" customWidth="1"/>
    <col min="4358" max="4358" width="36.7109375" customWidth="1"/>
    <col min="4359" max="4359" width="22.42578125" customWidth="1"/>
    <col min="4360" max="4360" width="23.85546875" customWidth="1"/>
    <col min="4610" max="4610" width="16.28515625" customWidth="1"/>
    <col min="4611" max="4611" width="20.5703125" customWidth="1"/>
    <col min="4612" max="4612" width="17.5703125" customWidth="1"/>
    <col min="4613" max="4613" width="31.28515625" customWidth="1"/>
    <col min="4614" max="4614" width="36.7109375" customWidth="1"/>
    <col min="4615" max="4615" width="22.42578125" customWidth="1"/>
    <col min="4616" max="4616" width="23.85546875" customWidth="1"/>
    <col min="4866" max="4866" width="16.28515625" customWidth="1"/>
    <col min="4867" max="4867" width="20.5703125" customWidth="1"/>
    <col min="4868" max="4868" width="17.5703125" customWidth="1"/>
    <col min="4869" max="4869" width="31.28515625" customWidth="1"/>
    <col min="4870" max="4870" width="36.7109375" customWidth="1"/>
    <col min="4871" max="4871" width="22.42578125" customWidth="1"/>
    <col min="4872" max="4872" width="23.85546875" customWidth="1"/>
    <col min="5122" max="5122" width="16.28515625" customWidth="1"/>
    <col min="5123" max="5123" width="20.5703125" customWidth="1"/>
    <col min="5124" max="5124" width="17.5703125" customWidth="1"/>
    <col min="5125" max="5125" width="31.28515625" customWidth="1"/>
    <col min="5126" max="5126" width="36.7109375" customWidth="1"/>
    <col min="5127" max="5127" width="22.42578125" customWidth="1"/>
    <col min="5128" max="5128" width="23.85546875" customWidth="1"/>
    <col min="5378" max="5378" width="16.28515625" customWidth="1"/>
    <col min="5379" max="5379" width="20.5703125" customWidth="1"/>
    <col min="5380" max="5380" width="17.5703125" customWidth="1"/>
    <col min="5381" max="5381" width="31.28515625" customWidth="1"/>
    <col min="5382" max="5382" width="36.7109375" customWidth="1"/>
    <col min="5383" max="5383" width="22.42578125" customWidth="1"/>
    <col min="5384" max="5384" width="23.85546875" customWidth="1"/>
    <col min="5634" max="5634" width="16.28515625" customWidth="1"/>
    <col min="5635" max="5635" width="20.5703125" customWidth="1"/>
    <col min="5636" max="5636" width="17.5703125" customWidth="1"/>
    <col min="5637" max="5637" width="31.28515625" customWidth="1"/>
    <col min="5638" max="5638" width="36.7109375" customWidth="1"/>
    <col min="5639" max="5639" width="22.42578125" customWidth="1"/>
    <col min="5640" max="5640" width="23.85546875" customWidth="1"/>
    <col min="5890" max="5890" width="16.28515625" customWidth="1"/>
    <col min="5891" max="5891" width="20.5703125" customWidth="1"/>
    <col min="5892" max="5892" width="17.5703125" customWidth="1"/>
    <col min="5893" max="5893" width="31.28515625" customWidth="1"/>
    <col min="5894" max="5894" width="36.7109375" customWidth="1"/>
    <col min="5895" max="5895" width="22.42578125" customWidth="1"/>
    <col min="5896" max="5896" width="23.85546875" customWidth="1"/>
    <col min="6146" max="6146" width="16.28515625" customWidth="1"/>
    <col min="6147" max="6147" width="20.5703125" customWidth="1"/>
    <col min="6148" max="6148" width="17.5703125" customWidth="1"/>
    <col min="6149" max="6149" width="31.28515625" customWidth="1"/>
    <col min="6150" max="6150" width="36.7109375" customWidth="1"/>
    <col min="6151" max="6151" width="22.42578125" customWidth="1"/>
    <col min="6152" max="6152" width="23.85546875" customWidth="1"/>
    <col min="6402" max="6402" width="16.28515625" customWidth="1"/>
    <col min="6403" max="6403" width="20.5703125" customWidth="1"/>
    <col min="6404" max="6404" width="17.5703125" customWidth="1"/>
    <col min="6405" max="6405" width="31.28515625" customWidth="1"/>
    <col min="6406" max="6406" width="36.7109375" customWidth="1"/>
    <col min="6407" max="6407" width="22.42578125" customWidth="1"/>
    <col min="6408" max="6408" width="23.85546875" customWidth="1"/>
    <col min="6658" max="6658" width="16.28515625" customWidth="1"/>
    <col min="6659" max="6659" width="20.5703125" customWidth="1"/>
    <col min="6660" max="6660" width="17.5703125" customWidth="1"/>
    <col min="6661" max="6661" width="31.28515625" customWidth="1"/>
    <col min="6662" max="6662" width="36.7109375" customWidth="1"/>
    <col min="6663" max="6663" width="22.42578125" customWidth="1"/>
    <col min="6664" max="6664" width="23.85546875" customWidth="1"/>
    <col min="6914" max="6914" width="16.28515625" customWidth="1"/>
    <col min="6915" max="6915" width="20.5703125" customWidth="1"/>
    <col min="6916" max="6916" width="17.5703125" customWidth="1"/>
    <col min="6917" max="6917" width="31.28515625" customWidth="1"/>
    <col min="6918" max="6918" width="36.7109375" customWidth="1"/>
    <col min="6919" max="6919" width="22.42578125" customWidth="1"/>
    <col min="6920" max="6920" width="23.85546875" customWidth="1"/>
    <col min="7170" max="7170" width="16.28515625" customWidth="1"/>
    <col min="7171" max="7171" width="20.5703125" customWidth="1"/>
    <col min="7172" max="7172" width="17.5703125" customWidth="1"/>
    <col min="7173" max="7173" width="31.28515625" customWidth="1"/>
    <col min="7174" max="7174" width="36.7109375" customWidth="1"/>
    <col min="7175" max="7175" width="22.42578125" customWidth="1"/>
    <col min="7176" max="7176" width="23.85546875" customWidth="1"/>
    <col min="7426" max="7426" width="16.28515625" customWidth="1"/>
    <col min="7427" max="7427" width="20.5703125" customWidth="1"/>
    <col min="7428" max="7428" width="17.5703125" customWidth="1"/>
    <col min="7429" max="7429" width="31.28515625" customWidth="1"/>
    <col min="7430" max="7430" width="36.7109375" customWidth="1"/>
    <col min="7431" max="7431" width="22.42578125" customWidth="1"/>
    <col min="7432" max="7432" width="23.85546875" customWidth="1"/>
    <col min="7682" max="7682" width="16.28515625" customWidth="1"/>
    <col min="7683" max="7683" width="20.5703125" customWidth="1"/>
    <col min="7684" max="7684" width="17.5703125" customWidth="1"/>
    <col min="7685" max="7685" width="31.28515625" customWidth="1"/>
    <col min="7686" max="7686" width="36.7109375" customWidth="1"/>
    <col min="7687" max="7687" width="22.42578125" customWidth="1"/>
    <col min="7688" max="7688" width="23.85546875" customWidth="1"/>
    <col min="7938" max="7938" width="16.28515625" customWidth="1"/>
    <col min="7939" max="7939" width="20.5703125" customWidth="1"/>
    <col min="7940" max="7940" width="17.5703125" customWidth="1"/>
    <col min="7941" max="7941" width="31.28515625" customWidth="1"/>
    <col min="7942" max="7942" width="36.7109375" customWidth="1"/>
    <col min="7943" max="7943" width="22.42578125" customWidth="1"/>
    <col min="7944" max="7944" width="23.85546875" customWidth="1"/>
    <col min="8194" max="8194" width="16.28515625" customWidth="1"/>
    <col min="8195" max="8195" width="20.5703125" customWidth="1"/>
    <col min="8196" max="8196" width="17.5703125" customWidth="1"/>
    <col min="8197" max="8197" width="31.28515625" customWidth="1"/>
    <col min="8198" max="8198" width="36.7109375" customWidth="1"/>
    <col min="8199" max="8199" width="22.42578125" customWidth="1"/>
    <col min="8200" max="8200" width="23.85546875" customWidth="1"/>
    <col min="8450" max="8450" width="16.28515625" customWidth="1"/>
    <col min="8451" max="8451" width="20.5703125" customWidth="1"/>
    <col min="8452" max="8452" width="17.5703125" customWidth="1"/>
    <col min="8453" max="8453" width="31.28515625" customWidth="1"/>
    <col min="8454" max="8454" width="36.7109375" customWidth="1"/>
    <col min="8455" max="8455" width="22.42578125" customWidth="1"/>
    <col min="8456" max="8456" width="23.85546875" customWidth="1"/>
    <col min="8706" max="8706" width="16.28515625" customWidth="1"/>
    <col min="8707" max="8707" width="20.5703125" customWidth="1"/>
    <col min="8708" max="8708" width="17.5703125" customWidth="1"/>
    <col min="8709" max="8709" width="31.28515625" customWidth="1"/>
    <col min="8710" max="8710" width="36.7109375" customWidth="1"/>
    <col min="8711" max="8711" width="22.42578125" customWidth="1"/>
    <col min="8712" max="8712" width="23.85546875" customWidth="1"/>
    <col min="8962" max="8962" width="16.28515625" customWidth="1"/>
    <col min="8963" max="8963" width="20.5703125" customWidth="1"/>
    <col min="8964" max="8964" width="17.5703125" customWidth="1"/>
    <col min="8965" max="8965" width="31.28515625" customWidth="1"/>
    <col min="8966" max="8966" width="36.7109375" customWidth="1"/>
    <col min="8967" max="8967" width="22.42578125" customWidth="1"/>
    <col min="8968" max="8968" width="23.85546875" customWidth="1"/>
    <col min="9218" max="9218" width="16.28515625" customWidth="1"/>
    <col min="9219" max="9219" width="20.5703125" customWidth="1"/>
    <col min="9220" max="9220" width="17.5703125" customWidth="1"/>
    <col min="9221" max="9221" width="31.28515625" customWidth="1"/>
    <col min="9222" max="9222" width="36.7109375" customWidth="1"/>
    <col min="9223" max="9223" width="22.42578125" customWidth="1"/>
    <col min="9224" max="9224" width="23.85546875" customWidth="1"/>
    <col min="9474" max="9474" width="16.28515625" customWidth="1"/>
    <col min="9475" max="9475" width="20.5703125" customWidth="1"/>
    <col min="9476" max="9476" width="17.5703125" customWidth="1"/>
    <col min="9477" max="9477" width="31.28515625" customWidth="1"/>
    <col min="9478" max="9478" width="36.7109375" customWidth="1"/>
    <col min="9479" max="9479" width="22.42578125" customWidth="1"/>
    <col min="9480" max="9480" width="23.85546875" customWidth="1"/>
    <col min="9730" max="9730" width="16.28515625" customWidth="1"/>
    <col min="9731" max="9731" width="20.5703125" customWidth="1"/>
    <col min="9732" max="9732" width="17.5703125" customWidth="1"/>
    <col min="9733" max="9733" width="31.28515625" customWidth="1"/>
    <col min="9734" max="9734" width="36.7109375" customWidth="1"/>
    <col min="9735" max="9735" width="22.42578125" customWidth="1"/>
    <col min="9736" max="9736" width="23.85546875" customWidth="1"/>
    <col min="9986" max="9986" width="16.28515625" customWidth="1"/>
    <col min="9987" max="9987" width="20.5703125" customWidth="1"/>
    <col min="9988" max="9988" width="17.5703125" customWidth="1"/>
    <col min="9989" max="9989" width="31.28515625" customWidth="1"/>
    <col min="9990" max="9990" width="36.7109375" customWidth="1"/>
    <col min="9991" max="9991" width="22.42578125" customWidth="1"/>
    <col min="9992" max="9992" width="23.85546875" customWidth="1"/>
    <col min="10242" max="10242" width="16.28515625" customWidth="1"/>
    <col min="10243" max="10243" width="20.5703125" customWidth="1"/>
    <col min="10244" max="10244" width="17.5703125" customWidth="1"/>
    <col min="10245" max="10245" width="31.28515625" customWidth="1"/>
    <col min="10246" max="10246" width="36.7109375" customWidth="1"/>
    <col min="10247" max="10247" width="22.42578125" customWidth="1"/>
    <col min="10248" max="10248" width="23.85546875" customWidth="1"/>
    <col min="10498" max="10498" width="16.28515625" customWidth="1"/>
    <col min="10499" max="10499" width="20.5703125" customWidth="1"/>
    <col min="10500" max="10500" width="17.5703125" customWidth="1"/>
    <col min="10501" max="10501" width="31.28515625" customWidth="1"/>
    <col min="10502" max="10502" width="36.7109375" customWidth="1"/>
    <col min="10503" max="10503" width="22.42578125" customWidth="1"/>
    <col min="10504" max="10504" width="23.85546875" customWidth="1"/>
    <col min="10754" max="10754" width="16.28515625" customWidth="1"/>
    <col min="10755" max="10755" width="20.5703125" customWidth="1"/>
    <col min="10756" max="10756" width="17.5703125" customWidth="1"/>
    <col min="10757" max="10757" width="31.28515625" customWidth="1"/>
    <col min="10758" max="10758" width="36.7109375" customWidth="1"/>
    <col min="10759" max="10759" width="22.42578125" customWidth="1"/>
    <col min="10760" max="10760" width="23.85546875" customWidth="1"/>
    <col min="11010" max="11010" width="16.28515625" customWidth="1"/>
    <col min="11011" max="11011" width="20.5703125" customWidth="1"/>
    <col min="11012" max="11012" width="17.5703125" customWidth="1"/>
    <col min="11013" max="11013" width="31.28515625" customWidth="1"/>
    <col min="11014" max="11014" width="36.7109375" customWidth="1"/>
    <col min="11015" max="11015" width="22.42578125" customWidth="1"/>
    <col min="11016" max="11016" width="23.85546875" customWidth="1"/>
    <col min="11266" max="11266" width="16.28515625" customWidth="1"/>
    <col min="11267" max="11267" width="20.5703125" customWidth="1"/>
    <col min="11268" max="11268" width="17.5703125" customWidth="1"/>
    <col min="11269" max="11269" width="31.28515625" customWidth="1"/>
    <col min="11270" max="11270" width="36.7109375" customWidth="1"/>
    <col min="11271" max="11271" width="22.42578125" customWidth="1"/>
    <col min="11272" max="11272" width="23.85546875" customWidth="1"/>
    <col min="11522" max="11522" width="16.28515625" customWidth="1"/>
    <col min="11523" max="11523" width="20.5703125" customWidth="1"/>
    <col min="11524" max="11524" width="17.5703125" customWidth="1"/>
    <col min="11525" max="11525" width="31.28515625" customWidth="1"/>
    <col min="11526" max="11526" width="36.7109375" customWidth="1"/>
    <col min="11527" max="11527" width="22.42578125" customWidth="1"/>
    <col min="11528" max="11528" width="23.85546875" customWidth="1"/>
    <col min="11778" max="11778" width="16.28515625" customWidth="1"/>
    <col min="11779" max="11779" width="20.5703125" customWidth="1"/>
    <col min="11780" max="11780" width="17.5703125" customWidth="1"/>
    <col min="11781" max="11781" width="31.28515625" customWidth="1"/>
    <col min="11782" max="11782" width="36.7109375" customWidth="1"/>
    <col min="11783" max="11783" width="22.42578125" customWidth="1"/>
    <col min="11784" max="11784" width="23.85546875" customWidth="1"/>
    <col min="12034" max="12034" width="16.28515625" customWidth="1"/>
    <col min="12035" max="12035" width="20.5703125" customWidth="1"/>
    <col min="12036" max="12036" width="17.5703125" customWidth="1"/>
    <col min="12037" max="12037" width="31.28515625" customWidth="1"/>
    <col min="12038" max="12038" width="36.7109375" customWidth="1"/>
    <col min="12039" max="12039" width="22.42578125" customWidth="1"/>
    <col min="12040" max="12040" width="23.85546875" customWidth="1"/>
    <col min="12290" max="12290" width="16.28515625" customWidth="1"/>
    <col min="12291" max="12291" width="20.5703125" customWidth="1"/>
    <col min="12292" max="12292" width="17.5703125" customWidth="1"/>
    <col min="12293" max="12293" width="31.28515625" customWidth="1"/>
    <col min="12294" max="12294" width="36.7109375" customWidth="1"/>
    <col min="12295" max="12295" width="22.42578125" customWidth="1"/>
    <col min="12296" max="12296" width="23.85546875" customWidth="1"/>
    <col min="12546" max="12546" width="16.28515625" customWidth="1"/>
    <col min="12547" max="12547" width="20.5703125" customWidth="1"/>
    <col min="12548" max="12548" width="17.5703125" customWidth="1"/>
    <col min="12549" max="12549" width="31.28515625" customWidth="1"/>
    <col min="12550" max="12550" width="36.7109375" customWidth="1"/>
    <col min="12551" max="12551" width="22.42578125" customWidth="1"/>
    <col min="12552" max="12552" width="23.85546875" customWidth="1"/>
    <col min="12802" max="12802" width="16.28515625" customWidth="1"/>
    <col min="12803" max="12803" width="20.5703125" customWidth="1"/>
    <col min="12804" max="12804" width="17.5703125" customWidth="1"/>
    <col min="12805" max="12805" width="31.28515625" customWidth="1"/>
    <col min="12806" max="12806" width="36.7109375" customWidth="1"/>
    <col min="12807" max="12807" width="22.42578125" customWidth="1"/>
    <col min="12808" max="12808" width="23.85546875" customWidth="1"/>
    <col min="13058" max="13058" width="16.28515625" customWidth="1"/>
    <col min="13059" max="13059" width="20.5703125" customWidth="1"/>
    <col min="13060" max="13060" width="17.5703125" customWidth="1"/>
    <col min="13061" max="13061" width="31.28515625" customWidth="1"/>
    <col min="13062" max="13062" width="36.7109375" customWidth="1"/>
    <col min="13063" max="13063" width="22.42578125" customWidth="1"/>
    <col min="13064" max="13064" width="23.85546875" customWidth="1"/>
    <col min="13314" max="13314" width="16.28515625" customWidth="1"/>
    <col min="13315" max="13315" width="20.5703125" customWidth="1"/>
    <col min="13316" max="13316" width="17.5703125" customWidth="1"/>
    <col min="13317" max="13317" width="31.28515625" customWidth="1"/>
    <col min="13318" max="13318" width="36.7109375" customWidth="1"/>
    <col min="13319" max="13319" width="22.42578125" customWidth="1"/>
    <col min="13320" max="13320" width="23.85546875" customWidth="1"/>
    <col min="13570" max="13570" width="16.28515625" customWidth="1"/>
    <col min="13571" max="13571" width="20.5703125" customWidth="1"/>
    <col min="13572" max="13572" width="17.5703125" customWidth="1"/>
    <col min="13573" max="13573" width="31.28515625" customWidth="1"/>
    <col min="13574" max="13574" width="36.7109375" customWidth="1"/>
    <col min="13575" max="13575" width="22.42578125" customWidth="1"/>
    <col min="13576" max="13576" width="23.85546875" customWidth="1"/>
    <col min="13826" max="13826" width="16.28515625" customWidth="1"/>
    <col min="13827" max="13827" width="20.5703125" customWidth="1"/>
    <col min="13828" max="13828" width="17.5703125" customWidth="1"/>
    <col min="13829" max="13829" width="31.28515625" customWidth="1"/>
    <col min="13830" max="13830" width="36.7109375" customWidth="1"/>
    <col min="13831" max="13831" width="22.42578125" customWidth="1"/>
    <col min="13832" max="13832" width="23.85546875" customWidth="1"/>
    <col min="14082" max="14082" width="16.28515625" customWidth="1"/>
    <col min="14083" max="14083" width="20.5703125" customWidth="1"/>
    <col min="14084" max="14084" width="17.5703125" customWidth="1"/>
    <col min="14085" max="14085" width="31.28515625" customWidth="1"/>
    <col min="14086" max="14086" width="36.7109375" customWidth="1"/>
    <col min="14087" max="14087" width="22.42578125" customWidth="1"/>
    <col min="14088" max="14088" width="23.85546875" customWidth="1"/>
    <col min="14338" max="14338" width="16.28515625" customWidth="1"/>
    <col min="14339" max="14339" width="20.5703125" customWidth="1"/>
    <col min="14340" max="14340" width="17.5703125" customWidth="1"/>
    <col min="14341" max="14341" width="31.28515625" customWidth="1"/>
    <col min="14342" max="14342" width="36.7109375" customWidth="1"/>
    <col min="14343" max="14343" width="22.42578125" customWidth="1"/>
    <col min="14344" max="14344" width="23.85546875" customWidth="1"/>
    <col min="14594" max="14594" width="16.28515625" customWidth="1"/>
    <col min="14595" max="14595" width="20.5703125" customWidth="1"/>
    <col min="14596" max="14596" width="17.5703125" customWidth="1"/>
    <col min="14597" max="14597" width="31.28515625" customWidth="1"/>
    <col min="14598" max="14598" width="36.7109375" customWidth="1"/>
    <col min="14599" max="14599" width="22.42578125" customWidth="1"/>
    <col min="14600" max="14600" width="23.85546875" customWidth="1"/>
    <col min="14850" max="14850" width="16.28515625" customWidth="1"/>
    <col min="14851" max="14851" width="20.5703125" customWidth="1"/>
    <col min="14852" max="14852" width="17.5703125" customWidth="1"/>
    <col min="14853" max="14853" width="31.28515625" customWidth="1"/>
    <col min="14854" max="14854" width="36.7109375" customWidth="1"/>
    <col min="14855" max="14855" width="22.42578125" customWidth="1"/>
    <col min="14856" max="14856" width="23.85546875" customWidth="1"/>
    <col min="15106" max="15106" width="16.28515625" customWidth="1"/>
    <col min="15107" max="15107" width="20.5703125" customWidth="1"/>
    <col min="15108" max="15108" width="17.5703125" customWidth="1"/>
    <col min="15109" max="15109" width="31.28515625" customWidth="1"/>
    <col min="15110" max="15110" width="36.7109375" customWidth="1"/>
    <col min="15111" max="15111" width="22.42578125" customWidth="1"/>
    <col min="15112" max="15112" width="23.85546875" customWidth="1"/>
    <col min="15362" max="15362" width="16.28515625" customWidth="1"/>
    <col min="15363" max="15363" width="20.5703125" customWidth="1"/>
    <col min="15364" max="15364" width="17.5703125" customWidth="1"/>
    <col min="15365" max="15365" width="31.28515625" customWidth="1"/>
    <col min="15366" max="15366" width="36.7109375" customWidth="1"/>
    <col min="15367" max="15367" width="22.42578125" customWidth="1"/>
    <col min="15368" max="15368" width="23.85546875" customWidth="1"/>
    <col min="15618" max="15618" width="16.28515625" customWidth="1"/>
    <col min="15619" max="15619" width="20.5703125" customWidth="1"/>
    <col min="15620" max="15620" width="17.5703125" customWidth="1"/>
    <col min="15621" max="15621" width="31.28515625" customWidth="1"/>
    <col min="15622" max="15622" width="36.7109375" customWidth="1"/>
    <col min="15623" max="15623" width="22.42578125" customWidth="1"/>
    <col min="15624" max="15624" width="23.85546875" customWidth="1"/>
    <col min="15874" max="15874" width="16.28515625" customWidth="1"/>
    <col min="15875" max="15875" width="20.5703125" customWidth="1"/>
    <col min="15876" max="15876" width="17.5703125" customWidth="1"/>
    <col min="15877" max="15877" width="31.28515625" customWidth="1"/>
    <col min="15878" max="15878" width="36.7109375" customWidth="1"/>
    <col min="15879" max="15879" width="22.42578125" customWidth="1"/>
    <col min="15880" max="15880" width="23.85546875" customWidth="1"/>
    <col min="16130" max="16130" width="16.28515625" customWidth="1"/>
    <col min="16131" max="16131" width="20.5703125" customWidth="1"/>
    <col min="16132" max="16132" width="17.5703125" customWidth="1"/>
    <col min="16133" max="16133" width="31.28515625" customWidth="1"/>
    <col min="16134" max="16134" width="36.7109375" customWidth="1"/>
    <col min="16135" max="16135" width="22.42578125" customWidth="1"/>
    <col min="16136" max="16136" width="23.85546875" customWidth="1"/>
  </cols>
  <sheetData>
    <row r="1" spans="1:12" ht="15.75" x14ac:dyDescent="0.2">
      <c r="A1" s="44"/>
      <c r="B1" s="44"/>
      <c r="C1" s="44"/>
      <c r="D1" s="44"/>
      <c r="E1" s="459" t="s">
        <v>207</v>
      </c>
      <c r="F1" s="459"/>
      <c r="G1" s="459"/>
      <c r="H1" s="459"/>
      <c r="I1" s="44"/>
      <c r="J1" s="44"/>
      <c r="K1" s="44"/>
      <c r="L1" s="44"/>
    </row>
    <row r="2" spans="1:12" ht="25.5" customHeight="1" x14ac:dyDescent="0.2">
      <c r="A2" s="460" t="s">
        <v>598</v>
      </c>
      <c r="B2" s="461"/>
      <c r="C2" s="461"/>
      <c r="D2" s="461"/>
      <c r="E2" s="461"/>
      <c r="F2" s="461"/>
      <c r="G2" s="461"/>
      <c r="H2" s="461"/>
      <c r="I2" s="45"/>
      <c r="J2" s="45"/>
      <c r="K2" s="45"/>
      <c r="L2" s="45"/>
    </row>
    <row r="3" spans="1:12" ht="22.5" x14ac:dyDescent="0.2">
      <c r="A3" s="44"/>
      <c r="B3" s="46"/>
      <c r="C3" s="221" t="s">
        <v>597</v>
      </c>
      <c r="D3" s="46"/>
      <c r="E3" s="46"/>
      <c r="F3" s="46"/>
      <c r="G3" s="46"/>
      <c r="H3" s="222" t="s">
        <v>141</v>
      </c>
      <c r="I3" s="46"/>
      <c r="J3" s="46"/>
      <c r="K3" s="46"/>
      <c r="L3" s="46"/>
    </row>
    <row r="4" spans="1:12" s="48" customFormat="1" ht="132" customHeight="1" x14ac:dyDescent="0.25">
      <c r="A4" s="47" t="s">
        <v>105</v>
      </c>
      <c r="B4" s="47" t="s">
        <v>142</v>
      </c>
      <c r="C4" s="47" t="s">
        <v>148</v>
      </c>
      <c r="D4" s="47" t="s">
        <v>143</v>
      </c>
      <c r="E4" s="47" t="s">
        <v>192</v>
      </c>
      <c r="F4" s="47" t="s">
        <v>193</v>
      </c>
      <c r="G4" s="47" t="s">
        <v>194</v>
      </c>
      <c r="H4" s="47" t="s">
        <v>569</v>
      </c>
    </row>
    <row r="5" spans="1:12" s="50" customFormat="1" ht="15.75" x14ac:dyDescent="0.25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12" s="48" customFormat="1" ht="24.75" customHeight="1" x14ac:dyDescent="0.25">
      <c r="A6" s="462" t="s">
        <v>145</v>
      </c>
      <c r="B6" s="463"/>
      <c r="C6" s="463"/>
      <c r="D6" s="463"/>
      <c r="E6" s="463"/>
      <c r="F6" s="463"/>
      <c r="G6" s="463"/>
      <c r="H6" s="464"/>
    </row>
    <row r="7" spans="1:12" s="48" customFormat="1" ht="15.75" x14ac:dyDescent="0.25">
      <c r="A7" s="49">
        <v>1</v>
      </c>
      <c r="B7" s="51"/>
      <c r="C7" s="51"/>
      <c r="D7" s="51"/>
      <c r="E7" s="51"/>
      <c r="F7" s="51"/>
      <c r="G7" s="51"/>
      <c r="H7" s="51"/>
    </row>
    <row r="8" spans="1:12" s="48" customFormat="1" ht="15.75" x14ac:dyDescent="0.25">
      <c r="A8" s="49">
        <v>2</v>
      </c>
      <c r="B8" s="51"/>
      <c r="C8" s="51"/>
      <c r="D8" s="51"/>
      <c r="E8" s="51"/>
      <c r="F8" s="51"/>
      <c r="G8" s="51"/>
      <c r="H8" s="51"/>
    </row>
    <row r="9" spans="1:12" s="48" customFormat="1" ht="15.75" x14ac:dyDescent="0.25">
      <c r="A9" s="49" t="s">
        <v>129</v>
      </c>
      <c r="B9" s="51"/>
      <c r="C9" s="51"/>
      <c r="D9" s="51"/>
      <c r="E9" s="51"/>
      <c r="F9" s="51"/>
      <c r="G9" s="51"/>
      <c r="H9" s="51"/>
    </row>
    <row r="10" spans="1:12" s="48" customFormat="1" ht="15.75" x14ac:dyDescent="0.25">
      <c r="A10" s="49" t="s">
        <v>146</v>
      </c>
      <c r="B10" s="51"/>
      <c r="C10" s="51"/>
      <c r="D10" s="51"/>
      <c r="E10" s="51"/>
      <c r="F10" s="51"/>
      <c r="G10" s="51"/>
      <c r="H10" s="51"/>
    </row>
    <row r="11" spans="1:12" s="48" customFormat="1" ht="23.25" customHeight="1" x14ac:dyDescent="0.25">
      <c r="A11" s="462" t="s">
        <v>147</v>
      </c>
      <c r="B11" s="463"/>
      <c r="C11" s="463"/>
      <c r="D11" s="463"/>
      <c r="E11" s="463"/>
      <c r="F11" s="463"/>
      <c r="G11" s="463"/>
      <c r="H11" s="464"/>
    </row>
    <row r="12" spans="1:12" s="48" customFormat="1" ht="94.5" customHeight="1" x14ac:dyDescent="0.25">
      <c r="A12" s="47" t="s">
        <v>105</v>
      </c>
      <c r="B12" s="47" t="s">
        <v>142</v>
      </c>
      <c r="C12" s="47" t="s">
        <v>148</v>
      </c>
      <c r="D12" s="47" t="s">
        <v>143</v>
      </c>
      <c r="E12" s="47" t="s">
        <v>192</v>
      </c>
      <c r="F12" s="47" t="s">
        <v>195</v>
      </c>
      <c r="G12" s="47" t="s">
        <v>194</v>
      </c>
      <c r="H12" s="47" t="s">
        <v>144</v>
      </c>
    </row>
    <row r="13" spans="1:12" s="50" customFormat="1" ht="15.75" x14ac:dyDescent="0.25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49">
        <v>8</v>
      </c>
    </row>
    <row r="14" spans="1:12" s="48" customFormat="1" ht="15.75" x14ac:dyDescent="0.25">
      <c r="A14" s="49">
        <v>1</v>
      </c>
      <c r="B14" s="51"/>
      <c r="C14" s="51"/>
      <c r="D14" s="51"/>
      <c r="E14" s="51"/>
      <c r="F14" s="51"/>
      <c r="G14" s="51"/>
      <c r="H14" s="51"/>
    </row>
    <row r="15" spans="1:12" s="48" customFormat="1" ht="15.75" x14ac:dyDescent="0.25">
      <c r="A15" s="49">
        <v>2</v>
      </c>
      <c r="B15" s="51"/>
      <c r="C15" s="51"/>
      <c r="D15" s="51"/>
      <c r="E15" s="51"/>
      <c r="F15" s="51"/>
      <c r="G15" s="51"/>
      <c r="H15" s="51"/>
    </row>
    <row r="16" spans="1:12" s="48" customFormat="1" ht="15.75" x14ac:dyDescent="0.25">
      <c r="A16" s="49" t="s">
        <v>129</v>
      </c>
      <c r="B16" s="51"/>
      <c r="C16" s="51"/>
      <c r="D16" s="51"/>
      <c r="E16" s="51"/>
      <c r="F16" s="51"/>
      <c r="G16" s="51"/>
      <c r="H16" s="51"/>
    </row>
    <row r="17" spans="1:8" s="48" customFormat="1" ht="15.75" x14ac:dyDescent="0.25">
      <c r="A17" s="49" t="s">
        <v>146</v>
      </c>
      <c r="B17" s="51"/>
      <c r="C17" s="51"/>
      <c r="D17" s="51"/>
      <c r="E17" s="51"/>
      <c r="F17" s="51"/>
      <c r="G17" s="51"/>
      <c r="H17" s="51"/>
    </row>
    <row r="18" spans="1:8" s="48" customFormat="1" ht="15.75" x14ac:dyDescent="0.25">
      <c r="A18" s="49" t="s">
        <v>2</v>
      </c>
      <c r="B18" s="51"/>
      <c r="C18" s="51"/>
      <c r="D18" s="51"/>
      <c r="E18" s="51"/>
      <c r="F18" s="51"/>
      <c r="G18" s="51"/>
      <c r="H18" s="51"/>
    </row>
    <row r="19" spans="1:8" s="48" customFormat="1" ht="15.75" x14ac:dyDescent="0.25"/>
    <row r="20" spans="1:8" s="48" customFormat="1" ht="18.75" x14ac:dyDescent="0.3">
      <c r="B20" s="163" t="s">
        <v>486</v>
      </c>
      <c r="C20" s="163"/>
      <c r="D20" s="1"/>
      <c r="E20" s="164" t="s">
        <v>487</v>
      </c>
      <c r="F20" s="1"/>
      <c r="G20" s="5"/>
      <c r="H20" s="163" t="s">
        <v>488</v>
      </c>
    </row>
    <row r="21" spans="1:8" s="48" customFormat="1" ht="15.75" x14ac:dyDescent="0.25"/>
    <row r="22" spans="1:8" s="48" customFormat="1" ht="15.75" x14ac:dyDescent="0.25"/>
    <row r="23" spans="1:8" s="48" customFormat="1" ht="15.75" x14ac:dyDescent="0.25"/>
    <row r="24" spans="1:8" s="48" customFormat="1" ht="15.75" x14ac:dyDescent="0.25"/>
    <row r="25" spans="1:8" s="48" customFormat="1" ht="15.75" x14ac:dyDescent="0.25"/>
    <row r="26" spans="1:8" s="48" customFormat="1" ht="15.75" x14ac:dyDescent="0.25"/>
    <row r="27" spans="1:8" s="48" customFormat="1" ht="15.75" x14ac:dyDescent="0.25"/>
    <row r="28" spans="1:8" s="48" customFormat="1" ht="15.75" x14ac:dyDescent="0.25"/>
    <row r="29" spans="1:8" s="48" customFormat="1" ht="15.75" x14ac:dyDescent="0.25"/>
    <row r="30" spans="1:8" s="48" customFormat="1" ht="15.75" x14ac:dyDescent="0.25"/>
    <row r="31" spans="1:8" s="48" customFormat="1" ht="15.75" x14ac:dyDescent="0.25"/>
    <row r="32" spans="1:8" s="48" customFormat="1" ht="15.75" x14ac:dyDescent="0.25"/>
    <row r="33" s="48" customFormat="1" ht="15.75" x14ac:dyDescent="0.25"/>
    <row r="34" s="48" customFormat="1" ht="15.75" x14ac:dyDescent="0.25"/>
    <row r="35" s="48" customFormat="1" ht="15.75" x14ac:dyDescent="0.25"/>
    <row r="36" s="48" customFormat="1" ht="15.75" x14ac:dyDescent="0.25"/>
    <row r="37" s="48" customFormat="1" ht="15.75" x14ac:dyDescent="0.25"/>
    <row r="38" s="48" customFormat="1" ht="15.75" x14ac:dyDescent="0.25"/>
    <row r="39" s="48" customFormat="1" ht="15.75" x14ac:dyDescent="0.25"/>
    <row r="40" s="48" customFormat="1" ht="15.75" x14ac:dyDescent="0.25"/>
    <row r="41" s="48" customFormat="1" ht="15.75" x14ac:dyDescent="0.25"/>
    <row r="42" s="48" customFormat="1" ht="15.75" x14ac:dyDescent="0.25"/>
    <row r="43" s="48" customFormat="1" ht="15.75" x14ac:dyDescent="0.25"/>
    <row r="44" s="48" customFormat="1" ht="15.75" x14ac:dyDescent="0.25"/>
    <row r="45" s="48" customFormat="1" ht="15.75" x14ac:dyDescent="0.25"/>
    <row r="46" s="48" customFormat="1" ht="15.75" x14ac:dyDescent="0.25"/>
    <row r="47" s="48" customFormat="1" ht="15.75" x14ac:dyDescent="0.25"/>
    <row r="48" s="48" customFormat="1" ht="15.75" x14ac:dyDescent="0.25"/>
    <row r="49" s="48" customFormat="1" ht="15.75" x14ac:dyDescent="0.25"/>
    <row r="50" s="48" customFormat="1" ht="15.75" x14ac:dyDescent="0.25"/>
    <row r="51" s="48" customFormat="1" ht="15.75" x14ac:dyDescent="0.25"/>
    <row r="52" s="48" customFormat="1" ht="15.75" x14ac:dyDescent="0.25"/>
    <row r="53" s="48" customFormat="1" ht="15.75" x14ac:dyDescent="0.25"/>
    <row r="54" s="48" customFormat="1" ht="15.75" x14ac:dyDescent="0.25"/>
    <row r="55" s="48" customFormat="1" ht="15.75" x14ac:dyDescent="0.25"/>
    <row r="56" s="48" customFormat="1" ht="15.75" x14ac:dyDescent="0.25"/>
    <row r="57" s="48" customFormat="1" ht="15.75" x14ac:dyDescent="0.25"/>
    <row r="58" s="48" customFormat="1" ht="15.75" x14ac:dyDescent="0.25"/>
    <row r="59" s="48" customFormat="1" ht="15.75" x14ac:dyDescent="0.25"/>
    <row r="60" s="48" customFormat="1" ht="15.75" x14ac:dyDescent="0.25"/>
    <row r="61" s="48" customFormat="1" ht="15.75" x14ac:dyDescent="0.25"/>
    <row r="62" s="48" customFormat="1" ht="15.75" x14ac:dyDescent="0.25"/>
    <row r="63" s="48" customFormat="1" ht="15.75" x14ac:dyDescent="0.25"/>
    <row r="64" s="48" customFormat="1" ht="15.75" x14ac:dyDescent="0.25"/>
    <row r="65" s="48" customFormat="1" ht="15.75" x14ac:dyDescent="0.25"/>
    <row r="66" s="48" customFormat="1" ht="15.75" x14ac:dyDescent="0.25"/>
    <row r="67" s="48" customFormat="1" ht="15.75" x14ac:dyDescent="0.25"/>
    <row r="68" s="48" customFormat="1" ht="15.75" x14ac:dyDescent="0.25"/>
    <row r="69" s="48" customFormat="1" ht="15.75" x14ac:dyDescent="0.25"/>
    <row r="70" s="48" customFormat="1" ht="15.75" x14ac:dyDescent="0.25"/>
    <row r="71" s="48" customFormat="1" ht="15.75" x14ac:dyDescent="0.25"/>
    <row r="72" s="48" customFormat="1" ht="15.75" x14ac:dyDescent="0.25"/>
    <row r="73" s="48" customFormat="1" ht="15.75" x14ac:dyDescent="0.25"/>
    <row r="74" s="52" customFormat="1" ht="15.75" x14ac:dyDescent="0.25"/>
    <row r="75" s="52" customFormat="1" ht="15.75" x14ac:dyDescent="0.25"/>
    <row r="76" s="52" customFormat="1" ht="15.75" x14ac:dyDescent="0.25"/>
    <row r="77" s="52" customFormat="1" ht="15.75" x14ac:dyDescent="0.25"/>
    <row r="78" s="52" customFormat="1" ht="15.75" x14ac:dyDescent="0.25"/>
    <row r="79" s="52" customFormat="1" ht="15.75" x14ac:dyDescent="0.25"/>
    <row r="80" s="52" customFormat="1" ht="15.75" x14ac:dyDescent="0.25"/>
    <row r="81" s="52" customFormat="1" ht="15.75" x14ac:dyDescent="0.25"/>
    <row r="82" s="52" customFormat="1" ht="15.75" x14ac:dyDescent="0.25"/>
    <row r="83" s="52" customFormat="1" ht="15.75" x14ac:dyDescent="0.25"/>
    <row r="84" s="52" customFormat="1" ht="15.75" x14ac:dyDescent="0.25"/>
    <row r="85" s="52" customFormat="1" ht="15.75" x14ac:dyDescent="0.25"/>
    <row r="86" s="52" customFormat="1" ht="15.75" x14ac:dyDescent="0.25"/>
    <row r="87" s="52" customFormat="1" ht="15.75" x14ac:dyDescent="0.25"/>
    <row r="88" s="52" customFormat="1" ht="15.75" x14ac:dyDescent="0.25"/>
    <row r="89" s="52" customFormat="1" ht="15.75" x14ac:dyDescent="0.25"/>
    <row r="90" s="52" customFormat="1" ht="15.75" x14ac:dyDescent="0.25"/>
    <row r="91" s="52" customFormat="1" ht="15.75" x14ac:dyDescent="0.25"/>
    <row r="92" s="52" customFormat="1" ht="15.75" x14ac:dyDescent="0.25"/>
    <row r="93" s="52" customFormat="1" ht="15.75" x14ac:dyDescent="0.25"/>
    <row r="94" s="52" customFormat="1" ht="15.75" x14ac:dyDescent="0.25"/>
    <row r="95" s="52" customFormat="1" ht="15.75" x14ac:dyDescent="0.25"/>
    <row r="96" s="52" customFormat="1" ht="15.75" x14ac:dyDescent="0.25"/>
    <row r="97" s="52" customFormat="1" ht="15.75" x14ac:dyDescent="0.25"/>
    <row r="98" s="52" customFormat="1" ht="15.75" x14ac:dyDescent="0.25"/>
    <row r="99" s="52" customFormat="1" ht="15.75" x14ac:dyDescent="0.25"/>
    <row r="100" s="52" customFormat="1" ht="15.75" x14ac:dyDescent="0.25"/>
    <row r="101" s="52" customFormat="1" ht="15.75" x14ac:dyDescent="0.25"/>
    <row r="102" s="52" customFormat="1" ht="15.75" x14ac:dyDescent="0.25"/>
    <row r="103" s="52" customFormat="1" ht="15.75" x14ac:dyDescent="0.25"/>
    <row r="104" s="52" customFormat="1" ht="15.75" x14ac:dyDescent="0.25"/>
    <row r="105" s="52" customFormat="1" ht="15.75" x14ac:dyDescent="0.25"/>
    <row r="106" s="52" customFormat="1" ht="15.75" x14ac:dyDescent="0.25"/>
    <row r="107" s="52" customFormat="1" ht="15.75" x14ac:dyDescent="0.25"/>
    <row r="108" s="52" customFormat="1" ht="15.75" x14ac:dyDescent="0.25"/>
    <row r="109" s="52" customFormat="1" ht="15.75" x14ac:dyDescent="0.25"/>
    <row r="110" s="52" customFormat="1" ht="15.75" x14ac:dyDescent="0.25"/>
    <row r="111" s="52" customFormat="1" ht="15.75" x14ac:dyDescent="0.25"/>
    <row r="112" s="52" customFormat="1" ht="15.75" x14ac:dyDescent="0.25"/>
    <row r="113" s="52" customFormat="1" ht="15.75" x14ac:dyDescent="0.25"/>
    <row r="114" s="52" customFormat="1" ht="15.75" x14ac:dyDescent="0.25"/>
    <row r="115" s="52" customFormat="1" ht="15.75" x14ac:dyDescent="0.25"/>
    <row r="116" s="52" customFormat="1" ht="15.75" x14ac:dyDescent="0.25"/>
    <row r="117" s="52" customFormat="1" ht="15.75" x14ac:dyDescent="0.25"/>
    <row r="118" s="52" customFormat="1" ht="15.75" x14ac:dyDescent="0.25"/>
    <row r="119" s="52" customFormat="1" ht="15.75" x14ac:dyDescent="0.25"/>
    <row r="120" s="52" customFormat="1" ht="15.75" x14ac:dyDescent="0.25"/>
    <row r="121" s="52" customFormat="1" ht="15.75" x14ac:dyDescent="0.25"/>
    <row r="122" s="52" customFormat="1" ht="15.75" x14ac:dyDescent="0.25"/>
    <row r="123" s="52" customFormat="1" ht="15.75" x14ac:dyDescent="0.25"/>
    <row r="124" s="52" customFormat="1" ht="15.75" x14ac:dyDescent="0.25"/>
    <row r="125" s="52" customFormat="1" ht="15.75" x14ac:dyDescent="0.25"/>
    <row r="126" s="52" customFormat="1" ht="15.75" x14ac:dyDescent="0.25"/>
    <row r="127" s="52" customFormat="1" ht="15.75" x14ac:dyDescent="0.25"/>
    <row r="128" s="52" customFormat="1" ht="15.75" x14ac:dyDescent="0.25"/>
    <row r="129" s="52" customFormat="1" ht="15.75" x14ac:dyDescent="0.25"/>
    <row r="130" s="52" customFormat="1" ht="15.75" x14ac:dyDescent="0.25"/>
    <row r="131" s="52" customFormat="1" ht="15.75" x14ac:dyDescent="0.25"/>
    <row r="132" s="52" customFormat="1" ht="15.75" x14ac:dyDescent="0.25"/>
    <row r="133" s="52" customFormat="1" ht="15.75" x14ac:dyDescent="0.25"/>
    <row r="134" s="52" customFormat="1" ht="15.75" x14ac:dyDescent="0.25"/>
    <row r="135" s="52" customFormat="1" ht="15.75" x14ac:dyDescent="0.25"/>
    <row r="136" s="52" customFormat="1" ht="15.75" x14ac:dyDescent="0.25"/>
    <row r="137" s="52" customFormat="1" ht="15.75" x14ac:dyDescent="0.25"/>
    <row r="138" s="52" customFormat="1" ht="15.75" x14ac:dyDescent="0.25"/>
    <row r="139" s="52" customFormat="1" ht="15.75" x14ac:dyDescent="0.25"/>
    <row r="140" s="52" customFormat="1" ht="15.75" x14ac:dyDescent="0.25"/>
    <row r="141" s="52" customFormat="1" ht="15.75" x14ac:dyDescent="0.25"/>
    <row r="142" s="52" customFormat="1" ht="15.75" x14ac:dyDescent="0.25"/>
    <row r="143" s="52" customFormat="1" ht="15.75" x14ac:dyDescent="0.25"/>
    <row r="144" s="52" customFormat="1" ht="15.75" x14ac:dyDescent="0.25"/>
    <row r="145" s="52" customFormat="1" ht="15.75" x14ac:dyDescent="0.25"/>
    <row r="146" s="52" customFormat="1" ht="15.75" x14ac:dyDescent="0.25"/>
    <row r="147" s="52" customFormat="1" ht="15.75" x14ac:dyDescent="0.25"/>
    <row r="148" s="52" customFormat="1" ht="15.75" x14ac:dyDescent="0.25"/>
    <row r="149" s="52" customFormat="1" ht="15.75" x14ac:dyDescent="0.25"/>
    <row r="150" s="52" customFormat="1" ht="15.75" x14ac:dyDescent="0.25"/>
    <row r="151" s="52" customFormat="1" ht="15.75" x14ac:dyDescent="0.25"/>
    <row r="152" s="52" customFormat="1" ht="15.75" x14ac:dyDescent="0.25"/>
    <row r="153" s="52" customFormat="1" ht="15.75" x14ac:dyDescent="0.25"/>
    <row r="154" s="52" customFormat="1" ht="15.75" x14ac:dyDescent="0.25"/>
    <row r="155" s="52" customFormat="1" ht="15.75" x14ac:dyDescent="0.25"/>
    <row r="156" s="52" customFormat="1" ht="15.75" x14ac:dyDescent="0.25"/>
    <row r="157" s="52" customFormat="1" ht="15.75" x14ac:dyDescent="0.25"/>
    <row r="158" s="52" customFormat="1" ht="15.75" x14ac:dyDescent="0.25"/>
    <row r="159" s="52" customFormat="1" ht="15.75" x14ac:dyDescent="0.25"/>
    <row r="160" s="52" customFormat="1" ht="15.75" x14ac:dyDescent="0.25"/>
    <row r="161" s="52" customFormat="1" ht="15.75" x14ac:dyDescent="0.25"/>
    <row r="162" s="52" customFormat="1" ht="15.75" x14ac:dyDescent="0.25"/>
    <row r="163" s="52" customFormat="1" ht="15.75" x14ac:dyDescent="0.25"/>
    <row r="164" s="52" customFormat="1" ht="15.75" x14ac:dyDescent="0.25"/>
    <row r="165" s="52" customFormat="1" ht="15.75" x14ac:dyDescent="0.25"/>
    <row r="166" s="52" customFormat="1" ht="15.75" x14ac:dyDescent="0.25"/>
    <row r="167" s="52" customFormat="1" ht="15.75" x14ac:dyDescent="0.25"/>
    <row r="168" s="52" customFormat="1" ht="15.75" x14ac:dyDescent="0.25"/>
  </sheetData>
  <mergeCells count="4">
    <mergeCell ref="E1:H1"/>
    <mergeCell ref="A2:H2"/>
    <mergeCell ref="A6:H6"/>
    <mergeCell ref="A11:H11"/>
  </mergeCells>
  <pageMargins left="0" right="0" top="0.74803149606299213" bottom="0.74803149606299213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view="pageBreakPreview" zoomScale="120" zoomScaleNormal="100" zoomScaleSheetLayoutView="12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Q6" sqref="Q6"/>
    </sheetView>
  </sheetViews>
  <sheetFormatPr defaultRowHeight="15" x14ac:dyDescent="0.25"/>
  <cols>
    <col min="1" max="1" width="9.140625" style="6"/>
    <col min="2" max="2" width="25" style="6" customWidth="1"/>
    <col min="3" max="3" width="23" style="6" customWidth="1"/>
    <col min="4" max="4" width="19.85546875" style="6" customWidth="1"/>
    <col min="5" max="5" width="19.5703125" style="6" customWidth="1"/>
    <col min="6" max="6" width="17.28515625" style="6" customWidth="1"/>
    <col min="7" max="7" width="10.85546875" style="6" customWidth="1"/>
    <col min="8" max="8" width="13.28515625" style="6" customWidth="1"/>
    <col min="9" max="9" width="12.140625" style="6" customWidth="1"/>
    <col min="10" max="10" width="11.5703125" style="6" customWidth="1"/>
    <col min="11" max="11" width="10.7109375" style="6" customWidth="1"/>
    <col min="12" max="12" width="13.7109375" style="6" customWidth="1"/>
    <col min="13" max="13" width="12" style="6" customWidth="1"/>
    <col min="14" max="14" width="11.5703125" style="6" customWidth="1"/>
    <col min="15" max="15" width="17.28515625" style="6" customWidth="1"/>
    <col min="16" max="16" width="16.28515625" style="6" customWidth="1"/>
    <col min="17" max="17" width="16.85546875" style="6" customWidth="1"/>
    <col min="18" max="16384" width="9.140625" style="6"/>
  </cols>
  <sheetData>
    <row r="1" spans="1:17" x14ac:dyDescent="0.25">
      <c r="H1" s="465" t="s">
        <v>208</v>
      </c>
      <c r="I1" s="465"/>
      <c r="J1" s="465"/>
      <c r="K1" s="465"/>
      <c r="L1" s="465"/>
      <c r="M1" s="465"/>
      <c r="N1" s="465"/>
    </row>
    <row r="2" spans="1:17" ht="15.75" x14ac:dyDescent="0.25">
      <c r="B2" s="466" t="s">
        <v>513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53"/>
      <c r="P2" s="53"/>
      <c r="Q2" s="53"/>
    </row>
    <row r="4" spans="1:17" ht="57" customHeight="1" x14ac:dyDescent="0.25">
      <c r="A4" s="474" t="s">
        <v>105</v>
      </c>
      <c r="B4" s="467" t="s">
        <v>149</v>
      </c>
      <c r="C4" s="468" t="s">
        <v>150</v>
      </c>
      <c r="D4" s="468" t="s">
        <v>508</v>
      </c>
      <c r="E4" s="469" t="s">
        <v>509</v>
      </c>
      <c r="F4" s="468" t="s">
        <v>599</v>
      </c>
      <c r="G4" s="468" t="s">
        <v>151</v>
      </c>
      <c r="H4" s="468"/>
      <c r="I4" s="468"/>
      <c r="J4" s="468"/>
      <c r="K4" s="468" t="s">
        <v>152</v>
      </c>
      <c r="L4" s="468"/>
      <c r="M4" s="468"/>
      <c r="N4" s="468"/>
      <c r="O4" s="471" t="s">
        <v>512</v>
      </c>
      <c r="P4" s="472"/>
      <c r="Q4" s="473"/>
    </row>
    <row r="5" spans="1:17" ht="107.25" customHeight="1" x14ac:dyDescent="0.25">
      <c r="A5" s="475"/>
      <c r="B5" s="467"/>
      <c r="C5" s="468"/>
      <c r="D5" s="468"/>
      <c r="E5" s="470"/>
      <c r="F5" s="468"/>
      <c r="G5" s="40" t="s">
        <v>189</v>
      </c>
      <c r="H5" s="40" t="s">
        <v>186</v>
      </c>
      <c r="I5" s="40" t="s">
        <v>187</v>
      </c>
      <c r="J5" s="40" t="s">
        <v>188</v>
      </c>
      <c r="K5" s="72" t="s">
        <v>189</v>
      </c>
      <c r="L5" s="72" t="s">
        <v>186</v>
      </c>
      <c r="M5" s="72" t="s">
        <v>187</v>
      </c>
      <c r="N5" s="72" t="s">
        <v>188</v>
      </c>
      <c r="O5" s="172" t="s">
        <v>510</v>
      </c>
      <c r="P5" s="172" t="s">
        <v>511</v>
      </c>
      <c r="Q5" s="172" t="s">
        <v>547</v>
      </c>
    </row>
    <row r="6" spans="1:17" x14ac:dyDescent="0.25">
      <c r="A6" s="338">
        <v>1</v>
      </c>
      <c r="B6" s="339">
        <v>2</v>
      </c>
      <c r="C6" s="338">
        <v>3</v>
      </c>
      <c r="D6" s="339">
        <v>4</v>
      </c>
      <c r="E6" s="338">
        <v>5</v>
      </c>
      <c r="F6" s="339">
        <v>6</v>
      </c>
      <c r="G6" s="338">
        <v>7</v>
      </c>
      <c r="H6" s="339">
        <v>8</v>
      </c>
      <c r="I6" s="338">
        <v>9</v>
      </c>
      <c r="J6" s="339">
        <v>10</v>
      </c>
      <c r="K6" s="338">
        <v>11</v>
      </c>
      <c r="L6" s="339">
        <v>12</v>
      </c>
      <c r="M6" s="338">
        <v>13</v>
      </c>
      <c r="N6" s="339">
        <v>14</v>
      </c>
      <c r="O6" s="3">
        <v>15</v>
      </c>
      <c r="P6" s="3">
        <v>16</v>
      </c>
      <c r="Q6" s="3">
        <v>17</v>
      </c>
    </row>
    <row r="7" spans="1:17" x14ac:dyDescent="0.25">
      <c r="A7" s="476">
        <v>1</v>
      </c>
      <c r="B7" s="476" t="s">
        <v>149</v>
      </c>
      <c r="C7" s="4" t="s">
        <v>129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77"/>
      <c r="B8" s="477"/>
      <c r="C8" s="4" t="s">
        <v>129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s="190" customFormat="1" x14ac:dyDescent="0.25">
      <c r="A9" s="477"/>
      <c r="B9" s="477"/>
      <c r="C9" s="479" t="s">
        <v>565</v>
      </c>
      <c r="D9" s="480"/>
      <c r="E9" s="480"/>
      <c r="F9" s="481"/>
      <c r="G9" s="189"/>
      <c r="H9" s="189"/>
      <c r="I9" s="189"/>
      <c r="J9" s="189"/>
      <c r="K9" s="189"/>
      <c r="L9" s="189"/>
      <c r="M9" s="189"/>
      <c r="N9" s="189"/>
      <c r="O9" s="195"/>
      <c r="P9" s="195"/>
      <c r="Q9" s="195"/>
    </row>
    <row r="10" spans="1:17" x14ac:dyDescent="0.25">
      <c r="A10" s="477"/>
      <c r="B10" s="477"/>
      <c r="C10" s="4" t="s">
        <v>129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77"/>
      <c r="B11" s="477"/>
      <c r="C11" s="4" t="s">
        <v>129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190" customFormat="1" x14ac:dyDescent="0.25">
      <c r="A12" s="477"/>
      <c r="B12" s="478"/>
      <c r="C12" s="479" t="s">
        <v>566</v>
      </c>
      <c r="D12" s="480"/>
      <c r="E12" s="480"/>
      <c r="F12" s="481"/>
      <c r="G12" s="189"/>
      <c r="H12" s="189"/>
      <c r="I12" s="189"/>
      <c r="J12" s="189"/>
      <c r="K12" s="189"/>
      <c r="L12" s="189"/>
      <c r="M12" s="189"/>
      <c r="N12" s="189"/>
      <c r="O12" s="195"/>
      <c r="P12" s="195"/>
      <c r="Q12" s="195"/>
    </row>
    <row r="13" spans="1:17" s="192" customFormat="1" x14ac:dyDescent="0.25">
      <c r="A13" s="478"/>
      <c r="B13" s="191" t="s">
        <v>506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</row>
    <row r="14" spans="1:17" x14ac:dyDescent="0.25">
      <c r="A14" s="476">
        <v>2</v>
      </c>
      <c r="B14" s="476" t="s">
        <v>149</v>
      </c>
      <c r="C14" s="4" t="s">
        <v>129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77"/>
      <c r="B15" s="477"/>
      <c r="C15" s="4" t="s">
        <v>129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190" customFormat="1" x14ac:dyDescent="0.25">
      <c r="A16" s="477"/>
      <c r="B16" s="477"/>
      <c r="C16" s="479" t="s">
        <v>565</v>
      </c>
      <c r="D16" s="480"/>
      <c r="E16" s="480"/>
      <c r="F16" s="481"/>
      <c r="G16" s="189"/>
      <c r="H16" s="189"/>
      <c r="I16" s="189"/>
      <c r="J16" s="189"/>
      <c r="K16" s="189"/>
      <c r="L16" s="189"/>
      <c r="M16" s="189"/>
      <c r="N16" s="189"/>
      <c r="O16" s="195"/>
      <c r="P16" s="195"/>
      <c r="Q16" s="195"/>
    </row>
    <row r="17" spans="1:17" x14ac:dyDescent="0.25">
      <c r="A17" s="477"/>
      <c r="B17" s="477"/>
      <c r="C17" s="4" t="s">
        <v>129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77"/>
      <c r="B18" s="477"/>
      <c r="C18" s="4" t="s">
        <v>129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s="190" customFormat="1" x14ac:dyDescent="0.25">
      <c r="A19" s="477"/>
      <c r="B19" s="478"/>
      <c r="C19" s="479" t="s">
        <v>566</v>
      </c>
      <c r="D19" s="480"/>
      <c r="E19" s="480"/>
      <c r="F19" s="481"/>
      <c r="G19" s="189"/>
      <c r="H19" s="189"/>
      <c r="I19" s="189"/>
      <c r="J19" s="189"/>
      <c r="K19" s="189"/>
      <c r="L19" s="189"/>
      <c r="M19" s="189"/>
      <c r="N19" s="189"/>
      <c r="O19" s="195"/>
      <c r="P19" s="195"/>
      <c r="Q19" s="195"/>
    </row>
    <row r="20" spans="1:17" s="192" customFormat="1" x14ac:dyDescent="0.25">
      <c r="A20" s="478"/>
      <c r="B20" s="191" t="s">
        <v>506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</row>
    <row r="21" spans="1:17" x14ac:dyDescent="0.25">
      <c r="A21" s="18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18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s="194" customFormat="1" x14ac:dyDescent="0.25">
      <c r="A23" s="193"/>
      <c r="B23" s="193" t="s">
        <v>507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7" ht="39" customHeight="1" x14ac:dyDescent="0.25"/>
    <row r="25" spans="1:17" x14ac:dyDescent="0.25">
      <c r="B25" s="196"/>
      <c r="C25" s="196"/>
      <c r="D25" s="196"/>
      <c r="E25" s="196"/>
      <c r="F25" s="196"/>
    </row>
    <row r="26" spans="1:17" x14ac:dyDescent="0.25">
      <c r="B26" s="196"/>
      <c r="C26" s="196"/>
      <c r="D26" s="196"/>
      <c r="E26" s="196"/>
      <c r="F26" s="196"/>
    </row>
    <row r="27" spans="1:17" ht="18.75" x14ac:dyDescent="0.3">
      <c r="C27" s="163" t="s">
        <v>486</v>
      </c>
      <c r="D27" s="163"/>
      <c r="E27" s="163"/>
      <c r="F27" s="1"/>
      <c r="G27" s="164" t="s">
        <v>487</v>
      </c>
      <c r="H27" s="1"/>
      <c r="I27" s="5"/>
      <c r="J27" s="163" t="s">
        <v>488</v>
      </c>
    </row>
  </sheetData>
  <mergeCells count="19">
    <mergeCell ref="O4:Q4"/>
    <mergeCell ref="A4:A5"/>
    <mergeCell ref="A7:A13"/>
    <mergeCell ref="A14:A20"/>
    <mergeCell ref="B14:B19"/>
    <mergeCell ref="C12:F12"/>
    <mergeCell ref="C9:F9"/>
    <mergeCell ref="C16:F16"/>
    <mergeCell ref="C19:F19"/>
    <mergeCell ref="B7:B12"/>
    <mergeCell ref="D4:D5"/>
    <mergeCell ref="H1:N1"/>
    <mergeCell ref="B2:N2"/>
    <mergeCell ref="B4:B5"/>
    <mergeCell ref="C4:C5"/>
    <mergeCell ref="E4:E5"/>
    <mergeCell ref="F4:F5"/>
    <mergeCell ref="G4:J4"/>
    <mergeCell ref="K4:N4"/>
  </mergeCells>
  <pageMargins left="0" right="0" top="0.74803149606299213" bottom="0.74803149606299213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5"/>
  <sheetViews>
    <sheetView view="pageBreakPreview" topLeftCell="B1" zoomScale="140" zoomScaleNormal="100" zoomScaleSheetLayoutView="140" workbookViewId="0">
      <selection activeCell="B2" sqref="B2:H2"/>
    </sheetView>
  </sheetViews>
  <sheetFormatPr defaultRowHeight="12.75" x14ac:dyDescent="0.2"/>
  <cols>
    <col min="1" max="1" width="0" style="54" hidden="1" customWidth="1"/>
    <col min="2" max="2" width="5.7109375" style="54" customWidth="1"/>
    <col min="3" max="3" width="45.140625" style="54" customWidth="1"/>
    <col min="4" max="4" width="11.140625" style="54" customWidth="1"/>
    <col min="5" max="5" width="15.42578125" style="54" customWidth="1"/>
    <col min="6" max="6" width="12.28515625" style="54" customWidth="1"/>
    <col min="7" max="7" width="11.85546875" style="54" customWidth="1"/>
    <col min="8" max="8" width="11" style="54" customWidth="1"/>
    <col min="9" max="16384" width="9.140625" style="54"/>
  </cols>
  <sheetData>
    <row r="1" spans="2:8" x14ac:dyDescent="0.2">
      <c r="B1" s="407" t="s">
        <v>209</v>
      </c>
      <c r="C1" s="407"/>
      <c r="D1" s="407"/>
      <c r="E1" s="407"/>
      <c r="F1" s="407"/>
      <c r="G1" s="407"/>
      <c r="H1" s="407"/>
    </row>
    <row r="2" spans="2:8" ht="23.25" customHeight="1" x14ac:dyDescent="0.2">
      <c r="B2" s="482" t="s">
        <v>161</v>
      </c>
      <c r="C2" s="482"/>
      <c r="D2" s="482"/>
      <c r="E2" s="482"/>
      <c r="F2" s="482"/>
      <c r="G2" s="482"/>
      <c r="H2" s="482"/>
    </row>
    <row r="4" spans="2:8" ht="37.5" customHeight="1" x14ac:dyDescent="0.2">
      <c r="B4" s="483" t="s">
        <v>105</v>
      </c>
      <c r="C4" s="483" t="s">
        <v>162</v>
      </c>
      <c r="D4" s="483" t="s">
        <v>163</v>
      </c>
      <c r="E4" s="32" t="s">
        <v>164</v>
      </c>
      <c r="F4" s="486" t="s">
        <v>165</v>
      </c>
      <c r="G4" s="486"/>
      <c r="H4" s="486"/>
    </row>
    <row r="5" spans="2:8" ht="50.25" customHeight="1" x14ac:dyDescent="0.2">
      <c r="B5" s="484"/>
      <c r="C5" s="484"/>
      <c r="D5" s="485"/>
      <c r="E5" s="73" t="s">
        <v>189</v>
      </c>
      <c r="F5" s="73" t="s">
        <v>186</v>
      </c>
      <c r="G5" s="73" t="s">
        <v>187</v>
      </c>
      <c r="H5" s="73" t="s">
        <v>188</v>
      </c>
    </row>
    <row r="6" spans="2:8" ht="75" customHeight="1" x14ac:dyDescent="0.2">
      <c r="B6" s="35">
        <v>1</v>
      </c>
      <c r="C6" s="55" t="s">
        <v>166</v>
      </c>
      <c r="D6" s="32" t="s">
        <v>89</v>
      </c>
      <c r="E6" s="32"/>
      <c r="F6" s="32"/>
      <c r="G6" s="32"/>
      <c r="H6" s="32"/>
    </row>
    <row r="7" spans="2:8" x14ac:dyDescent="0.2">
      <c r="B7" s="35"/>
      <c r="C7" s="56" t="s">
        <v>167</v>
      </c>
      <c r="D7" s="32" t="s">
        <v>89</v>
      </c>
      <c r="E7" s="32" t="s">
        <v>89</v>
      </c>
      <c r="F7" s="32" t="s">
        <v>89</v>
      </c>
      <c r="G7" s="32" t="s">
        <v>89</v>
      </c>
      <c r="H7" s="32" t="s">
        <v>89</v>
      </c>
    </row>
    <row r="8" spans="2:8" ht="52.5" customHeight="1" x14ac:dyDescent="0.2">
      <c r="B8" s="35" t="s">
        <v>168</v>
      </c>
      <c r="C8" s="57" t="s">
        <v>169</v>
      </c>
      <c r="D8" s="32" t="s">
        <v>89</v>
      </c>
      <c r="E8" s="32"/>
      <c r="F8" s="32"/>
      <c r="G8" s="32"/>
      <c r="H8" s="32"/>
    </row>
    <row r="9" spans="2:8" ht="79.5" customHeight="1" x14ac:dyDescent="0.2">
      <c r="B9" s="35" t="s">
        <v>170</v>
      </c>
      <c r="C9" s="57" t="s">
        <v>171</v>
      </c>
      <c r="D9" s="32" t="s">
        <v>89</v>
      </c>
      <c r="E9" s="32"/>
      <c r="F9" s="32"/>
      <c r="G9" s="32"/>
      <c r="H9" s="32"/>
    </row>
    <row r="10" spans="2:8" ht="13.5" customHeight="1" x14ac:dyDescent="0.2">
      <c r="B10" s="35"/>
      <c r="C10" s="56" t="s">
        <v>167</v>
      </c>
      <c r="D10" s="32" t="s">
        <v>89</v>
      </c>
      <c r="E10" s="32" t="s">
        <v>89</v>
      </c>
      <c r="F10" s="32" t="s">
        <v>89</v>
      </c>
      <c r="G10" s="32" t="s">
        <v>89</v>
      </c>
      <c r="H10" s="32" t="s">
        <v>89</v>
      </c>
    </row>
    <row r="11" spans="2:8" ht="24.75" customHeight="1" x14ac:dyDescent="0.2">
      <c r="B11" s="35" t="s">
        <v>172</v>
      </c>
      <c r="C11" s="58" t="s">
        <v>563</v>
      </c>
      <c r="D11" s="32" t="s">
        <v>173</v>
      </c>
      <c r="E11" s="32"/>
      <c r="F11" s="32"/>
      <c r="G11" s="32"/>
      <c r="H11" s="32"/>
    </row>
    <row r="12" spans="2:8" ht="16.5" customHeight="1" x14ac:dyDescent="0.2">
      <c r="B12" s="35" t="s">
        <v>174</v>
      </c>
      <c r="C12" s="57"/>
      <c r="D12" s="32" t="s">
        <v>173</v>
      </c>
      <c r="E12" s="32"/>
      <c r="F12" s="32"/>
      <c r="G12" s="32"/>
      <c r="H12" s="32"/>
    </row>
    <row r="13" spans="2:8" ht="51" x14ac:dyDescent="0.2">
      <c r="B13" s="35" t="s">
        <v>175</v>
      </c>
      <c r="C13" s="57" t="s">
        <v>182</v>
      </c>
      <c r="D13" s="213"/>
      <c r="E13" s="213"/>
      <c r="F13" s="213"/>
      <c r="G13" s="213"/>
      <c r="H13" s="213"/>
    </row>
    <row r="14" spans="2:8" ht="78.75" customHeight="1" x14ac:dyDescent="0.2">
      <c r="B14" s="35" t="s">
        <v>177</v>
      </c>
      <c r="C14" s="57" t="s">
        <v>176</v>
      </c>
      <c r="D14" s="32" t="s">
        <v>89</v>
      </c>
      <c r="E14" s="32"/>
      <c r="F14" s="32"/>
      <c r="G14" s="32"/>
      <c r="H14" s="32"/>
    </row>
    <row r="15" spans="2:8" ht="15" customHeight="1" x14ac:dyDescent="0.2">
      <c r="B15" s="35"/>
      <c r="C15" s="56" t="s">
        <v>167</v>
      </c>
      <c r="D15" s="32" t="s">
        <v>89</v>
      </c>
      <c r="E15" s="32" t="s">
        <v>89</v>
      </c>
      <c r="F15" s="32" t="s">
        <v>89</v>
      </c>
      <c r="G15" s="32" t="s">
        <v>89</v>
      </c>
      <c r="H15" s="32" t="s">
        <v>89</v>
      </c>
    </row>
    <row r="16" spans="2:8" ht="24" customHeight="1" x14ac:dyDescent="0.2">
      <c r="B16" s="35" t="s">
        <v>179</v>
      </c>
      <c r="C16" s="58" t="s">
        <v>563</v>
      </c>
      <c r="D16" s="32" t="s">
        <v>173</v>
      </c>
      <c r="E16" s="32"/>
      <c r="F16" s="32"/>
      <c r="G16" s="32"/>
      <c r="H16" s="32"/>
    </row>
    <row r="17" spans="2:8" ht="18" customHeight="1" x14ac:dyDescent="0.2">
      <c r="B17" s="35" t="s">
        <v>180</v>
      </c>
      <c r="C17" s="57"/>
      <c r="D17" s="32" t="s">
        <v>173</v>
      </c>
      <c r="E17" s="32"/>
      <c r="F17" s="32"/>
      <c r="G17" s="32"/>
      <c r="H17" s="32"/>
    </row>
    <row r="18" spans="2:8" ht="37.5" customHeight="1" x14ac:dyDescent="0.2">
      <c r="B18" s="35" t="s">
        <v>181</v>
      </c>
      <c r="C18" s="57" t="s">
        <v>178</v>
      </c>
      <c r="D18" s="32"/>
      <c r="E18" s="32"/>
      <c r="F18" s="32"/>
      <c r="G18" s="32"/>
      <c r="H18" s="32"/>
    </row>
    <row r="19" spans="2:8" ht="13.5" customHeight="1" x14ac:dyDescent="0.2">
      <c r="B19" s="35"/>
      <c r="C19" s="56" t="s">
        <v>167</v>
      </c>
      <c r="D19" s="32" t="s">
        <v>89</v>
      </c>
      <c r="E19" s="32" t="s">
        <v>89</v>
      </c>
      <c r="F19" s="32" t="s">
        <v>89</v>
      </c>
      <c r="G19" s="32" t="s">
        <v>89</v>
      </c>
      <c r="H19" s="32" t="s">
        <v>89</v>
      </c>
    </row>
    <row r="20" spans="2:8" ht="27" customHeight="1" x14ac:dyDescent="0.2">
      <c r="B20" s="35" t="s">
        <v>561</v>
      </c>
      <c r="C20" s="58" t="s">
        <v>563</v>
      </c>
      <c r="D20" s="32" t="s">
        <v>173</v>
      </c>
      <c r="E20" s="32"/>
      <c r="F20" s="32"/>
      <c r="G20" s="32"/>
      <c r="H20" s="32"/>
    </row>
    <row r="21" spans="2:8" ht="19.5" customHeight="1" x14ac:dyDescent="0.2">
      <c r="B21" s="35" t="s">
        <v>562</v>
      </c>
      <c r="C21" s="57"/>
      <c r="D21" s="32" t="s">
        <v>173</v>
      </c>
      <c r="E21" s="32"/>
      <c r="F21" s="32"/>
      <c r="G21" s="32"/>
      <c r="H21" s="32"/>
    </row>
    <row r="22" spans="2:8" ht="89.25" x14ac:dyDescent="0.2">
      <c r="B22" s="35" t="s">
        <v>183</v>
      </c>
      <c r="C22" s="57" t="s">
        <v>201</v>
      </c>
      <c r="D22" s="32"/>
      <c r="E22" s="32"/>
      <c r="F22" s="32"/>
      <c r="G22" s="32"/>
      <c r="H22" s="32"/>
    </row>
    <row r="23" spans="2:8" ht="25.5" x14ac:dyDescent="0.2">
      <c r="B23" s="32" t="s">
        <v>184</v>
      </c>
      <c r="C23" s="57" t="s">
        <v>202</v>
      </c>
      <c r="D23" s="32"/>
      <c r="E23" s="32"/>
      <c r="F23" s="32"/>
      <c r="G23" s="32"/>
      <c r="H23" s="32"/>
    </row>
    <row r="25" spans="2:8" ht="18.75" x14ac:dyDescent="0.3">
      <c r="C25" s="163" t="s">
        <v>486</v>
      </c>
      <c r="D25" s="163"/>
      <c r="E25" s="164" t="s">
        <v>487</v>
      </c>
      <c r="G25" s="163" t="s">
        <v>488</v>
      </c>
      <c r="H25" s="5"/>
    </row>
  </sheetData>
  <mergeCells count="6">
    <mergeCell ref="B1:H1"/>
    <mergeCell ref="B2:H2"/>
    <mergeCell ref="B4:B5"/>
    <mergeCell ref="C4:C5"/>
    <mergeCell ref="D4:D5"/>
    <mergeCell ref="F4:H4"/>
  </mergeCells>
  <pageMargins left="0" right="0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Форма № 1</vt:lpstr>
      <vt:lpstr>Форма № 1.1</vt:lpstr>
      <vt:lpstr>Форма № 1.2</vt:lpstr>
      <vt:lpstr>Форма № 1.3</vt:lpstr>
      <vt:lpstr>Форма № 1.4</vt:lpstr>
      <vt:lpstr>Форма № 1.5</vt:lpstr>
      <vt:lpstr>Форма № 1.6</vt:lpstr>
      <vt:lpstr>Форма № 1.7</vt:lpstr>
      <vt:lpstr>Форма № 1.8</vt:lpstr>
      <vt:lpstr>Форма № 1.9</vt:lpstr>
      <vt:lpstr>Форма № 2.1</vt:lpstr>
      <vt:lpstr>Форма № 2.2</vt:lpstr>
      <vt:lpstr>'Форма № 1.5'!Заголовки_для_печати</vt:lpstr>
      <vt:lpstr>'Форма № 1'!Область_печати</vt:lpstr>
      <vt:lpstr>'Форма № 1.1'!Область_печати</vt:lpstr>
      <vt:lpstr>'Форма № 1.2'!Область_печати</vt:lpstr>
      <vt:lpstr>'Форма № 1.3'!Область_печати</vt:lpstr>
      <vt:lpstr>'Форма № 1.4'!Область_печати</vt:lpstr>
      <vt:lpstr>'Форма № 1.7'!Область_печати</vt:lpstr>
      <vt:lpstr>'Форма № 1.9'!Область_печати</vt:lpstr>
      <vt:lpstr>'Форма № 2.2'!Область_печати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ПУШНИНА ЮЛИЯ АРКАДЬЕВНА</dc:creator>
  <cp:lastModifiedBy>ФИРСОВА ЛЮДМИЛА ВЛАДИМИРОВНА</cp:lastModifiedBy>
  <cp:lastPrinted>2018-02-28T08:44:39Z</cp:lastPrinted>
  <dcterms:created xsi:type="dcterms:W3CDTF">2014-10-16T10:39:44Z</dcterms:created>
  <dcterms:modified xsi:type="dcterms:W3CDTF">2018-02-28T11:11:27Z</dcterms:modified>
</cp:coreProperties>
</file>