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93\Desktop\"/>
    </mc:Choice>
  </mc:AlternateContent>
  <bookViews>
    <workbookView xWindow="480" yWindow="315" windowWidth="27795" windowHeight="11835"/>
  </bookViews>
  <sheets>
    <sheet name="Лист 1" sheetId="1" r:id="rId1"/>
  </sheets>
  <definedNames>
    <definedName name="_xlnm._FilterDatabase" localSheetId="0" hidden="1">'Лист 1'!$A$6:$J$100</definedName>
    <definedName name="Z_0334EDA7_CDF4_4CE6_AD9C_53AB40A66F5C_.wvu.FilterData" localSheetId="0" hidden="1">'Лист 1'!$A$6:$J$100</definedName>
    <definedName name="Z_0334EDA7_CDF4_4CE6_AD9C_53AB40A66F5C_.wvu.PrintArea" localSheetId="0" hidden="1">'Лист 1'!$A$1:$F$106</definedName>
    <definedName name="Z_0334EDA7_CDF4_4CE6_AD9C_53AB40A66F5C_.wvu.PrintTitles" localSheetId="0" hidden="1">'Лист 1'!$2:$5</definedName>
    <definedName name="Z_B69A0906_ADDD_4512_89F4_5A47E63199D0_.wvu.FilterData" localSheetId="0" hidden="1">'Лист 1'!$A$6:$J$100</definedName>
    <definedName name="Z_D2876DA4_2963_46C8_9564_D903FC2651F5_.wvu.FilterData" localSheetId="0" hidden="1">'Лист 1'!$A$6:$J$100</definedName>
    <definedName name="Z_D2876DA4_2963_46C8_9564_D903FC2651F5_.wvu.PrintArea" localSheetId="0" hidden="1">'Лист 1'!$A$1:$F$106</definedName>
    <definedName name="Z_D2876DA4_2963_46C8_9564_D903FC2651F5_.wvu.PrintTitles" localSheetId="0" hidden="1">'Лист 1'!$2:$5</definedName>
    <definedName name="Z_F4B305BB_D27D_4ACC_9D4D_5CD003BC0A63_.wvu.FilterData" localSheetId="0" hidden="1">'Лист 1'!$A$6:$J$100</definedName>
    <definedName name="Z_F4B305BB_D27D_4ACC_9D4D_5CD003BC0A63_.wvu.PrintArea" localSheetId="0" hidden="1">'Лист 1'!$A$1:$F$106</definedName>
    <definedName name="Z_F4B305BB_D27D_4ACC_9D4D_5CD003BC0A63_.wvu.PrintTitles" localSheetId="0" hidden="1">'Лист 1'!$2:$5</definedName>
    <definedName name="_xlnm.Print_Titles" localSheetId="0">'Лист 1'!$2:$5</definedName>
    <definedName name="_xlnm.Print_Area" localSheetId="0">'Лист 1'!$A$1:$I$183</definedName>
  </definedNames>
  <calcPr calcId="162913"/>
</workbook>
</file>

<file path=xl/calcChain.xml><?xml version="1.0" encoding="utf-8"?>
<calcChain xmlns="http://schemas.openxmlformats.org/spreadsheetml/2006/main">
  <c r="A181" i="1" l="1"/>
  <c r="A182" i="1"/>
  <c r="A183" i="1"/>
  <c r="F170" i="1"/>
  <c r="E170" i="1"/>
  <c r="F157" i="1"/>
  <c r="E157" i="1"/>
  <c r="A146" i="1"/>
  <c r="A147" i="1" s="1"/>
  <c r="A148" i="1" s="1"/>
  <c r="A138" i="1"/>
  <c r="A139" i="1" s="1"/>
  <c r="A140" i="1" s="1"/>
  <c r="A141" i="1" s="1"/>
  <c r="A142" i="1" s="1"/>
  <c r="A143" i="1" s="1"/>
  <c r="A131" i="1"/>
  <c r="A132" i="1" s="1"/>
  <c r="A133" i="1" s="1"/>
  <c r="A134" i="1" s="1"/>
  <c r="A135" i="1" s="1"/>
  <c r="F119" i="1"/>
  <c r="E119" i="1"/>
  <c r="F5" i="1"/>
  <c r="E5" i="1"/>
  <c r="A99" i="1" l="1"/>
  <c r="A100" i="1" s="1"/>
  <c r="A101" i="1" s="1"/>
  <c r="A102" i="1" s="1"/>
  <c r="A103" i="1" s="1"/>
  <c r="A104" i="1" s="1"/>
  <c r="A105" i="1" s="1"/>
  <c r="A106" i="1" s="1"/>
  <c r="A108" i="1" s="1"/>
  <c r="A109" i="1" s="1"/>
  <c r="A110" i="1" s="1"/>
  <c r="A111" i="1" s="1"/>
  <c r="A112" i="1" s="1"/>
  <c r="A91" i="1"/>
  <c r="A92" i="1" s="1"/>
  <c r="A93" i="1" s="1"/>
  <c r="A94" i="1" s="1"/>
  <c r="A95" i="1" s="1"/>
  <c r="A96" i="1" s="1"/>
  <c r="A84" i="1"/>
  <c r="A85" i="1" s="1"/>
  <c r="A86" i="1" s="1"/>
  <c r="A87" i="1" s="1"/>
  <c r="A88" i="1" s="1"/>
  <c r="A79" i="1"/>
  <c r="A80" i="1" s="1"/>
  <c r="A81" i="1" s="1"/>
  <c r="A75" i="1"/>
  <c r="A76" i="1" s="1"/>
  <c r="A67" i="1"/>
  <c r="A68" i="1" s="1"/>
  <c r="A69" i="1" s="1"/>
  <c r="A70" i="1" s="1"/>
  <c r="A71" i="1" s="1"/>
  <c r="A72" i="1" s="1"/>
  <c r="A52" i="1" l="1"/>
  <c r="A53" i="1" s="1"/>
  <c r="A54" i="1" s="1"/>
  <c r="A55" i="1" s="1"/>
  <c r="A56" i="1" s="1"/>
  <c r="A57" i="1" s="1"/>
  <c r="A58" i="1" s="1"/>
  <c r="A59" i="1" s="1"/>
  <c r="A60" i="1" s="1"/>
  <c r="A61" i="1" s="1"/>
  <c r="A62" i="1" s="1"/>
  <c r="A63" i="1" s="1"/>
  <c r="A64" i="1" s="1"/>
  <c r="A33" i="1" l="1"/>
  <c r="A34" i="1" s="1"/>
  <c r="A35" i="1" s="1"/>
  <c r="A36" i="1" s="1"/>
  <c r="A37" i="1" s="1"/>
  <c r="A38" i="1" s="1"/>
  <c r="A39" i="1" s="1"/>
  <c r="A40" i="1" s="1"/>
  <c r="A41" i="1" s="1"/>
  <c r="A42" i="1" s="1"/>
  <c r="A43" i="1" s="1"/>
  <c r="A44" i="1" s="1"/>
  <c r="A45" i="1" s="1"/>
  <c r="A46" i="1" s="1"/>
  <c r="A47" i="1" s="1"/>
  <c r="A48" i="1" s="1"/>
  <c r="A49" i="1" s="1"/>
  <c r="A173" i="1" l="1"/>
  <c r="A174" i="1" s="1"/>
  <c r="A175" i="1" s="1"/>
  <c r="A176" i="1" s="1"/>
  <c r="A177" i="1" s="1"/>
  <c r="A178" i="1" s="1"/>
  <c r="A179" i="1" s="1"/>
  <c r="A180" i="1" s="1"/>
</calcChain>
</file>

<file path=xl/sharedStrings.xml><?xml version="1.0" encoding="utf-8"?>
<sst xmlns="http://schemas.openxmlformats.org/spreadsheetml/2006/main" count="527" uniqueCount="200">
  <si>
    <t>процентов</t>
  </si>
  <si>
    <t>Подпрограмма 11 "Государственное регулирование в сфере производства и оборота этилового спирта, алкогольной и спиртосодержащей продукции"</t>
  </si>
  <si>
    <t>Подпрограмма 10 "Государственное регулирование отрасли драгоценных металлов и драгоценных камней и организация формирования и использования Государственного фонда драгоценных металлов и драгоценных камней Российской Федерации"</t>
  </si>
  <si>
    <t>единиц</t>
  </si>
  <si>
    <t>Показатель 9.6 "Количество субъектов Российской Федерации, организации сектора государственного управления которых будут иметь аналогичные с федеральными организациями сектора государственного управления показатели в отношении доли юридически значимых электронных документов в общем объеме документооборота в области финансово-хозяйственной деятельности, а также в отношении сокращения времени обработки финансовой документации и сокращения сроков формирования всех видов финансовой отчетности"</t>
  </si>
  <si>
    <t xml:space="preserve">Показатель 9.5 "Доля муниципальных образований, организации сектора государственного управления которых обеспечены возможностью доступа к работе в системе "Электронный бюджет" </t>
  </si>
  <si>
    <t>Показатель 9.4 "Доля субъектов Российской Федерации, организации сектора государственного управления которых обеспечены возможностью доступа к работе в системе "Электронный бюджет"</t>
  </si>
  <si>
    <t>раз</t>
  </si>
  <si>
    <t>Показатель 9.3 "Сокращение сроков формирования всех видов финансовой отчетности федеральных организаций сектора государственного управления"</t>
  </si>
  <si>
    <t>Показатель 9.2 "Сокращение времени обработки финансовой документации федеральных организаций сектора государственного управления"</t>
  </si>
  <si>
    <t>Показатель 9.1 "Доля юридически значимых электронных документов в общем объеме документов финансово-хозяйственной деятельности федеральных организаций сектора государственного управления"</t>
  </si>
  <si>
    <t>Подпрограмма 9 "Создание и развитие государственной интегрированной информационной системы управления общественными финансами "Электронный бюджет"</t>
  </si>
  <si>
    <t>н/д</t>
  </si>
  <si>
    <t>Показатель 8.2 "Успешность реализации проектов Международного банка реконструкции и развития в Российской Федерации (процент проектов, имеющих удовлетворительный рейтинг, от общего числа проектов)", не менее</t>
  </si>
  <si>
    <t>Показатель 8.1 "Процент инвестиций, осуществленных международными финансовыми организациями на территории Российской Федерации, относительно целевых ориентиров, заявленных в программно-стратегических документах этих международных финансовых организаций", не менее</t>
  </si>
  <si>
    <t>Подпрограмма 8 "Развитие международного финансово-экономического сотрудничества Российской Федерации"</t>
  </si>
  <si>
    <t>84 / (н/д)</t>
  </si>
  <si>
    <t>67 / (н/д)</t>
  </si>
  <si>
    <t>место</t>
  </si>
  <si>
    <t>Подпрограмма 7 "Эффективное функционирование финансовых рынков, банковской, страховой деятельности, схем инвестирования и защиты пенсионных накоплений"</t>
  </si>
  <si>
    <t>Подпрограмма 6 "Управление государственным долгом и государственными финансовыми активами Российской Федерации"</t>
  </si>
  <si>
    <t>Подпрограмма 5 "Обеспечение функционирования и развитие налоговой системы Российской Федерации"</t>
  </si>
  <si>
    <t>Подпрограмма 4 "Организация и осуществление контроля и надзора в финансово-бюджетной сфере"</t>
  </si>
  <si>
    <t>тыс. единиц</t>
  </si>
  <si>
    <t>Показатель 3.1 "Количество уникальных пользователей единого портала бюджетной системы Российской Федерации в год"</t>
  </si>
  <si>
    <t>Подпрограмма 3 "Обеспечение открытости и прозрачности управления общественными финансами"</t>
  </si>
  <si>
    <t>Показатель 2.4 "Соблюдение установленных законодательством Российской Федерации требований о составе отчетности об исполнении консолидированного бюджета Российской Федерации и бюджетов государственных внебюджетных фондов, формируемой Федеральным казначейством"</t>
  </si>
  <si>
    <t>Показатель 2.3 "Соблюдение установленных законодательством Российской Федерации требований о составе отчетности об исполнении федерального бюджета, формируемой Федеральным казначейством"</t>
  </si>
  <si>
    <t>Подпрограмма 2 "Нормативно-методическое обеспечение и организация бюджетного процесса"</t>
  </si>
  <si>
    <t>да=1</t>
  </si>
  <si>
    <t>Показатель 1.2 "Охват бюджетных ассигнований федерального бюджета показателями, характеризующими цели и результаты их использования"</t>
  </si>
  <si>
    <t>Показатель 1.1 "Наличие долгосрочной бюджетной стратегии Российской Федерации"</t>
  </si>
  <si>
    <t>Подпрограмма 1 "Обеспечение сбалансированности федерального бюджета и повышение эффективности бюджетных расходов"</t>
  </si>
  <si>
    <t>баллов</t>
  </si>
  <si>
    <t>Standard&amp;Poor’s - «BB+»
Fitch Ratings - «BBB-»
Moody’s - «Ba1»</t>
  </si>
  <si>
    <t>A-(A3)</t>
  </si>
  <si>
    <t>часов</t>
  </si>
  <si>
    <t>Государственная программа Российской Федерации "Управление государственными финансами и регулирование финансовых рынков"</t>
  </si>
  <si>
    <t>план</t>
  </si>
  <si>
    <t>факт</t>
  </si>
  <si>
    <t>Значения показателей (индикаторов) государственной программы, подпрограммы государственной программы</t>
  </si>
  <si>
    <t>Единица измерения</t>
  </si>
  <si>
    <t xml:space="preserve">Наименование показателя (индикатора) </t>
  </si>
  <si>
    <t>№ п/п</t>
  </si>
  <si>
    <t xml:space="preserve">СВЕДЕНИЯ О ДОСТИЖЕНИИ ЗНАЧЕНИЙ ПОКАЗАТЕЛЕЙ (ИНДИКАТОРОВ) 
государственной программы Российской Федерации "Управление государственными финансами и регулирование финансовых рынков" </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</si>
  <si>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</si>
  <si>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 xml:space="preserve">СВЕДЕНИЯ О ДОСТИЖЕНИИ ЗНАЧЕНИЙ ПОКАЗАТЕЛЕЙ (ИНДИКАТОРОВ)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 </t>
  </si>
  <si>
    <t>-</t>
  </si>
  <si>
    <t>Подпрограмма 4 "Совершенствование системы разграничения полномочий между федеральными органами исполнительной власти, органами государственной власти субъектов Российской Федерации  и органами местного самоуправления"</t>
  </si>
  <si>
    <t xml:space="preserve">СВЕДЕНИЯ О ДОСТИЖЕНИИ ЗНАЧЕНИЙ ПОКАЗАТЕЛЕЙ (ИНДИКАТОРОВ) 
государственной программы Российской Федерации "Развитие внешнеэкономической деятельности" </t>
  </si>
  <si>
    <t>Подпрограмма 1 "Совершенствование системы распределения и перераспределения финансовых ресурсов между уровнями бюджетной системы Российской Федерации"</t>
  </si>
  <si>
    <t>Подпрограмма 2 "Поддержание устойчивого исполнения бюджетов субъектов Российской Федерации и местных бюджетов"</t>
  </si>
  <si>
    <t>Подпрограмма 3 "Содействие повышению качества управления региональными и муниципальными финансами"</t>
  </si>
  <si>
    <t>Подпрограмма 5 "Совершенствование таможенной деятельности"</t>
  </si>
  <si>
    <t>Число заявок на регистрацию объектов интеллектуальной собственности, созданных в инновационном центре "Сколково"</t>
  </si>
  <si>
    <t>Сокращение средних сроков коммерциализации проектов участников проекта создания и обеспечения функционирования инновационного центра "Сколково"</t>
  </si>
  <si>
    <t>Количество патентов, полученных на территориях иностранных государств, включая США, Европу, Японию</t>
  </si>
  <si>
    <t>Коэффициент пригодности инновационного центра для жизни и работы (коэффициент счастья)</t>
  </si>
  <si>
    <t>пунктов</t>
  </si>
  <si>
    <t xml:space="preserve">СВЕДЕНИЯ О ДОСТИЖЕНИИ ЗНАЧЕНИЙ ПОКАЗАТЕЛЕЙ (ИНДИКАТОРОВ) 
государственной программы Российской Федерации "Экономическое развитие и инновационная экономика" </t>
  </si>
  <si>
    <t>1</t>
  </si>
  <si>
    <t>Предельное время прохождения таможенных операций при помещении товаров под таможенную процедуру экспорта для товаров, которые не идентифицированы как рисковые поставки, требующие дополнительной проверки</t>
  </si>
  <si>
    <t>2</t>
  </si>
  <si>
    <t>Предельное время прохождения таможенных операций при помещении товаров под таможенную процедуру выпуска для внутреннего потребления для товаров, которые не идентифицированы как рисковые поставки, требующие дополнительной проверки</t>
  </si>
  <si>
    <t>3</t>
  </si>
  <si>
    <t>Доля товарных партий, в отношении которых проведен таможенный досмотр, в общем количестве товарных партий, в отношении которых подана декларация на товары (не более)</t>
  </si>
  <si>
    <t>4</t>
  </si>
  <si>
    <t>Доля нарушений таможенного законодательства и иных правонарушений, выявленных при декларировании товаров с применением системы управления рисками, в общем объеме таких нарушений, выявленных таможенными органами по результатам таможенного контроля (не менее)</t>
  </si>
  <si>
    <t>Предельное время совершения таможенными органами операций, связанных с осуществлением государственного контроля в автомобильных пунктах пропуска, при условии, что в отношении товаров и транспортных средств предоставлена необходимая информация (документы) и товары и транспортные средства не идентифицированы как рисковые товары и транспортные средства, требующие дополнительной проверки документов и (или) досмотра, и не подлежат ветеринарному, фитосанитарному, санитарно-карантинному контролю</t>
  </si>
  <si>
    <t>ВВ+ 
(Ва1)</t>
  </si>
  <si>
    <t>Показатель 1 "Ненефтегазовый дефицит по отношению к валовому внутреннему продукту"</t>
  </si>
  <si>
    <t>Показатель 2 "Государственный долг Российской Федерации по отношению к валовому внутреннему продукту", не более</t>
  </si>
  <si>
    <t>Показатель 3 "Собираемость налогов и сборов"</t>
  </si>
  <si>
    <t>Показатель 4 "Долгосрочный кредитный рейтинг Российской Федерации по международной шкале ведущих международных рейтинговых агентств (Standard &amp; Poor's, Fitch Ratings, Moody's)"</t>
  </si>
  <si>
    <t>BB+(Ba1)</t>
  </si>
  <si>
    <t>BBB-(Baa3)</t>
  </si>
  <si>
    <t>Показатель 5 "Индекс открытости бюджета (Open Budget Index), определяемый Международным бюджетным партнерством"</t>
  </si>
  <si>
    <t>Показатель 6 "Средний индекс качества финансового менеджмента главных администраторов средств федерального бюджета"</t>
  </si>
  <si>
    <t>Показатель 1.3 "Отношение количества принятых нормативных правовых актов, направленных на расширение практики оказания государственных (муниципальных) услуг негосударственными организациями и внедрение конкурентных принципов финансового обеспечения государственных (муниципальных) услуг, к общему количеству проектов нормативных правовых актов, подлежащих принятию в указанных целях"</t>
  </si>
  <si>
    <t>Показатель 1.4 "Наличие базовых (отраслевых) перечней государственных (муниципальных) услуг и работ"</t>
  </si>
  <si>
    <t>Показатель 1.5 "Наличие ведомственных перечней государственных услуг и работ, оказываемых и выполняемых федеральными государственными учреждениями, сформированных в соответствии с базовыми (отраслевыми) перечнями государственных и муниципальных услуг и работ"</t>
  </si>
  <si>
    <t>Показатель 1.6 "Наличие общих требований к определению нормативных затрат на оказание государственных (муниципальных) услуг и работ в соответствующих сферах"</t>
  </si>
  <si>
    <t>Показатель 2.1 "Исполнение расходных обязательств Российской Федерации", более (до 2017 года) "Уровень утверждения лимитов бюджетных обязательств", не менее (с 2017 года)</t>
  </si>
  <si>
    <t>Показатель 2.2 "Формирование нормативно-правовой базы, необходимой для реализации федерального закона о федеральном бюджете на очередной финансовый год и плановый период, до начала финансового года"</t>
  </si>
  <si>
    <t>Показатель 2.5 "Доля главных администраторов средств федерального бюджета, имеющих индекс качества финансового менеджмента менее 40 процентов"</t>
  </si>
  <si>
    <t>Показатель 3.2 "Доля информации, размещаемой на едином портале бюджетной системы Российской Федерации (www.budget.gov.ru), в общем объеме информации, предусмотренной к публикации"</t>
  </si>
  <si>
    <t>Показатель 3.3 "Количество наборов открытых финансовых данных, размещенных на официальном сайте Минфина России, официальных сайтах подведомственных ему федеральных органов исполнительной власти и иных публичных информационных ресурсах в информационно-телекоммуникационной сети "Интернет", не менее</t>
  </si>
  <si>
    <t>Показатель 3.4 "Количество проектов, разработанных на открытых данных Минфина России и подведомственных ему федеральных органов исполнительной власти в рамках ежегодного конкурса "Открытые государственные финансовые данные "BudgetApps", не менее</t>
  </si>
  <si>
    <t>Показатель 4.1 "Результативность контрольных мероприятий в финансово-бюджетной сфере с учетом риск-ориентированного подхода к планированию и назначению контрольных мероприятий"</t>
  </si>
  <si>
    <t>Показатель 4.2 "Качество результатов контрольных мероприятий в финансово-бюджетной сфере"</t>
  </si>
  <si>
    <t>Показатель 4.3 "Темп изменения объема проверенных средств в финансово-бюджетной сфере"</t>
  </si>
  <si>
    <t>Показатель 4.4 "Результативность контрольных мероприятий по соблюдению валютного законодательства Российской Федерации"</t>
  </si>
  <si>
    <t>Показатель 4.5 "Качество результатов контрольных мероприятий в валютной сфере"</t>
  </si>
  <si>
    <t>Показатель 4.6 "Качество результатов анализа информации для проведения контрольных мероприятий в валютной сфере"</t>
  </si>
  <si>
    <t>Показатель 4.7 "Результативность внешних проверок качества работы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 с учетом риск-ориентированного подхода к планированию и назначению контрольных мероприятий"</t>
  </si>
  <si>
    <t>Показатель 4.8 "Качество результатов внешних проверок качества работы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t>
  </si>
  <si>
    <t>Показатель 4.9 "Доля проверенных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t>
  </si>
  <si>
    <t>Показатель 4.10 "Соотношение объема проверенных средств федерального бюджета, отраженных в отчетах о реализации государственных программ Российской Федерации, и общей суммы расходов федерального бюджета года, предшествующего отчетному (без учета расходов по обслуживанию государственного долга)"</t>
  </si>
  <si>
    <t>Показатель 4.11 "Соотношение объема проверенных средств федерального бюджета и общей суммы расходов федерального бюджета года, предшествующего отчетному (без учета расходов по обслуживанию государственного долга)"</t>
  </si>
  <si>
    <t>Показатель 4.12 "Соотношение количества проверок, по результатам которых приняты процессуальные решения, и количества проверок, по результатам которых выявлены нарушения законодательства Российской Федерации в финансово-бюджетной сфере"</t>
  </si>
  <si>
    <t>Показатель 4.13 "Соотношение количества проведенных анализов по осуществлению органами государственного (муниципального) финансового контроля, являющимися органами (должностными лицами) исполнительной власти субъектов Российской Федерации (местных администраций), исполнения бюджетных полномочий и общего количества органов государственного (муниципального) финансового контроля, являющихся органами (должностными лицами) исполнительной власти субъектов Российской Федерации (местных администраций)"</t>
  </si>
  <si>
    <t>Показатель 4.14 "Соотношение количества проведенных анализов осуществления главными администраторами бюджетных средств внутреннего финансового контроля и внутреннего финансового аудита и общего количества главных администраторов бюджетных средств"</t>
  </si>
  <si>
    <t>Показатель 4.15 "Соотношение количества постановлений о назначении административных наказаний за нарушения актов валютного законодательства Российской Федерации и актов органов валютного регулирования и количества возбужденных дел об административных правонарушениях за нарушения актов валютного законодательства Российской Федерации и актов органов валютного регулирования"</t>
  </si>
  <si>
    <t>Показатель 4.16 "Соотношение количества отмененных постановлений о назначении административных наказаний за нарушения актов валютного законодательства Российской Федерации и актов органов валютного регулирования и общего количества постановлений о назначении административных наказаний за нарушения актов валютного законодательства Российской Федерации и актов органов валютного регулирования, вынесенных Федеральной службой финансово-бюджетного надзора"</t>
  </si>
  <si>
    <t>Показатель 4.17 "Отношение количества лиц, в отношении которых проведены проверочные мероприятия, к общему числу лиц, в отношении которых имелась информация о признаках нарушений валютного законодательства Российской Федерации"</t>
  </si>
  <si>
    <t>Показатель 4.18 "Соотношение количества проверенных аудиторских организаций и общего числа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t>
  </si>
  <si>
    <t>Показатель 5.1 "Доля решений регистрирующих органов об отказе в государственной регистрации юридических лиц, признанных судом недействительными, в общем количестве решений об отказе в государственной регистрации юридических лиц, обжалованных в судебном порядке"</t>
  </si>
  <si>
    <t>Показатель 5.2 "Доля решений регистрирующих органов об отказе в государственной регистрации индивидуальных предпринимателей, признанных судом недействительными, в общем количестве решений об отказе в государственной регистрации индивидуальных предпринимателей, обжалованных в судебном порядке"</t>
  </si>
  <si>
    <t>Показатель 5.3 "Доля налогоплательщиков, удовлетворительно оценивающих качество работы налоговых органов"</t>
  </si>
  <si>
    <t>Показатель 5.4 "Соотношение объема задолженности по налогам и сборам, страховым взносам и объема поступлений по налогам и сборам, страховым взносам в бюджетную систему Российской Федерации"</t>
  </si>
  <si>
    <t>Показатель 5.5 "Доля решений налоговых органов, признанных судом недействительными, в общем количестве решений налоговых органов, вынесенных по результатам налогового контроля"</t>
  </si>
  <si>
    <t>Показатель 5.6 "Предельное количество человеко-часов, затрачиваемое на деятельность, связанную с уплатой налогов предприятиями малого и среднего бизнеса (в составе рейтинга Doing Business в части совершенствования налогового администрирования)"</t>
  </si>
  <si>
    <t>Показатель 5.7 "Процентное соотношение сумм требований, рассмотренных судами в пользу налоговых органов, относительно общих сумм по судебным спорам с налогоплательщиками"</t>
  </si>
  <si>
    <t>Показатель 5.8 "Соотношение числа жалоб по налоговым спорам, рассмотренных в досудебном порядке (вышестоящими налоговыми органами), и числа заявлений по налоговым спорам, предъявленных к налоговым органам и рассмотренных судами"</t>
  </si>
  <si>
    <t>Показатель 5.9 "Количество человеко-часов, затрачиваемое при реализации дополнительных профессиональных программ федеральными государственными учреждениями, находящимися в ведении ФНС России"</t>
  </si>
  <si>
    <t>человеко-часов</t>
  </si>
  <si>
    <t>Показатель 5.10 "Удовлетворенность потребителей оказанными государственными услугами по реализации дополнительных профессиональных программ, осуществляемыми федеральными государственными учреждениями, находящимися в ведении ФНС России"</t>
  </si>
  <si>
    <t>Показатель 5.11 "Доля налогоплательщиков, имеющих возможность доступа по каналам связи и через информационно-телекоммуникационную сеть "Интернет" к персонифицированной информации о состоянии расчета с бюджетом"</t>
  </si>
  <si>
    <t>Показатель 5.12 "Доля решений регистрирующих органов об отказе в государственной регистрации юридических лиц, признанных судом недействительными, в общем количестве решений регистрирующих органов об отказе в государственной регистрации юридических лиц"</t>
  </si>
  <si>
    <t>Показатель 5.13 "Доля количества решений регистрирующих органов об отказе в государственной регистрации индивидуальных предпринимателей, признанных судом недействительными, в числе решений регистрирующих органов об отказе в государственной регистрации индивидуальных предпринимателей"</t>
  </si>
  <si>
    <t>Показатель 5.14 "Количество граждан и организаций, получающих информацию из Единого государственного реестра юридических лиц и Единого государственного реестра индивидуальных предпринимателей с использованием интернет-технологий"</t>
  </si>
  <si>
    <t>Показатель 6.1 "Доля расходов на обслуживание государственного долга Российской Федерации в общем объеме расходов федерального бюджета", не более</t>
  </si>
  <si>
    <t>Показатель 6.2 "Отношение годовой суммы платежей на погашение и обслуживание государственного долга Российской Федерации к доходам федерального бюджета", не более</t>
  </si>
  <si>
    <t>Показатель 6.3 "Отношение государственного долга Российской Федерации к доходам федерального бюджета", не более</t>
  </si>
  <si>
    <t>Показатель 6.4 "Доля государственного внутреннего долга Российской Федерации в общем объеме государственного долга Российской Федерации", не менее</t>
  </si>
  <si>
    <t>Показатель 6.5 "Целевое значение средней дюрации рыночного портфеля облигаций федерального займа за соответствующий год", не менее</t>
  </si>
  <si>
    <t>Показатель 6.6 "Разница между фактической доходностью размещения средств Фонда национального благосостояния и доходностью эталонного инвестиционного портфеля долговых обязательств иностранных государств со сроком до погашения от 1 года до 3 лет (США - 45 процентов, Германия - 25 процентов, Франция - 20 процентов, Великобритания - 10 процентов)", не менее</t>
  </si>
  <si>
    <t>процентов годовых, в корзине валют (доллары США - 45 процентов, евро - 45 процентов, фунты стерлингов - 10 процентов)</t>
  </si>
  <si>
    <t>Показатель 6.7 "Целевое значение доходности к погашению портфеля облигаций федеральных займов на конец соответствующего года", не более</t>
  </si>
  <si>
    <t>Показатель 7.1 "Рейтинг доступности кредитования для малого и среднего бизнеса (показатель "Getting credit" проекта "Doing business" Всемирного банка)", не более</t>
  </si>
  <si>
    <t>место в рейтинге</t>
  </si>
  <si>
    <t>Показатель 7.2 "Доля аудиторских организаций, осуществляющих деятельность по международным стандартам аудита, в общем количестве аудиторских организаций"</t>
  </si>
  <si>
    <t>Показатель 7.3 "Уровень конкурентоспособности в рейтингах международных финансовых центров (Global Financial Centers Index и Xinhua-Dow Jones International Financial Centers Development Index)" (показатель сформирован без учета возможных последствий изменений внешнеполитической ситуации)</t>
  </si>
  <si>
    <t>Показатель 8.3 "Количество среднесрочных проектов и программ, реализуемых совместно с международными экономическими и финансовыми организациями", не менее</t>
  </si>
  <si>
    <t>Показатель 8.4 "Объем содействия международному развитию, предоставляемого иностранным государствам, по отношению к валовому внутреннему продукту", не менее</t>
  </si>
  <si>
    <t>Показатель 10.1 "Сроки проведения мероприятий по контролю при осуществлении постоянного государственного надзора в отношении производственных объектов организаций, осуществляющих сортировку, первичную классификацию и первичную оценку драгоценных камней"</t>
  </si>
  <si>
    <t>дней</t>
  </si>
  <si>
    <t>Показатель 10.2 "Сроки опробования и клеймения изделий из драгоценных металлов"</t>
  </si>
  <si>
    <t>Показатель 10.3 "Результативность постоянного государственного контроля в организациях, осуществляющих аффинаж драгоценных металлов"</t>
  </si>
  <si>
    <t>Показатель 10.4 "Результативность государственного контроля при ввозе в Российскую Федерацию из государств, не входящих в Евразийский экономический союз, и вывозе из Российской Федерации в эти государства драгоценных металлов, сырьевых товаров, содержащих драгоценные металлы"</t>
  </si>
  <si>
    <t>Показатель 10.5 "Выполнение графика проведения мероприятий по контролю на производственных объектах организаций, осуществляющих сортировку, первичную классификацию и первичную оценку драгоценных камней, в отношении которых установлен режим постоянного государственного надзора"</t>
  </si>
  <si>
    <t>Показатель 10.6 "Объем производства бриллиантов"</t>
  </si>
  <si>
    <t>тыс. карат</t>
  </si>
  <si>
    <t>Показатель 10.7 "Выполнение плана формирования Государственного фонда драгоценных металлов и драгоценных камней Российской Федерации ценностями в стоимостном выражении", не менее</t>
  </si>
  <si>
    <t>Показатель 11.1 "Расхождение между объемом поступивших на рынок от производителей и импортеров спиртных напитков крепостью свыше 25 процентов и задекларированным объемом розничных продаж спиртных напитков крепостью свыше 25 процентов", не более</t>
  </si>
  <si>
    <t>Показатель 11.2 "Расхождение между объемом поступивших на рынок от производителей и импортеров спиртных напитков крепостью от 9 процентов до 25 процентов и задекларированным объемом розничных продаж спиртных напитков крепостью от 9 процентов до 25 процентов", не более</t>
  </si>
  <si>
    <t>Показатель 11.3 "Расхождение между объемом поступивших на рынок от производителей и импортеров спиртных напитков крепостью до 9 процентов и задекларированным объемом розничных продаж спиртных напитков крепостью до 9 процентов", не более</t>
  </si>
  <si>
    <t>Показатель 11.4 "Доля заявлений, полученных на предоставление государственной услуги по лицензированию производства и оборота этилового спирта, алкогольной и спиртосодержащей продукции в электронной форме, в общем количестве полученных заявлений"</t>
  </si>
  <si>
    <t>Показатель 11.5 "Доля решений Росалкогольрегулирования и ее территориальных органов, принимаемых при предоставлении государственной услуги по выдаче федеральных специальных марок, признанных незаконными в судебном или внесудебном порядке, в общем количестве рассмотренных заявлений о выдаче федеральных специальных марок"</t>
  </si>
  <si>
    <t>Показатель 11.6 "Доля постановлений по делам об административных правонарушениях, признанных судом незаконными и отмененных, в общем количестве таких постановлений, оспоренных в суде"</t>
  </si>
  <si>
    <t>Показатель 11.7 "Отклонение суммы начисленного акциза от суммы акциза, рассчитанной с учетом прогноза изменений объемов реализации маркируемой алкогольной продукции"</t>
  </si>
  <si>
    <t>Показатель 11.8 "Отношение суммы начисленного акциза на маркируемую алкогольную продукцию к сумме обеспечения исполнения обязательств об использовании приобретаемых федеральных специальных марок в соответствии с их назначением"</t>
  </si>
  <si>
    <t>Показатель 11.9 "Отношение разницы между объемом реализованной и объемом произведенной маркируемой алкогольной продукции к объему реализованной маркируемой алкогольной продукции"</t>
  </si>
  <si>
    <t>Подпрограмма 12 "Формирование института развития проектного финансирования"</t>
  </si>
  <si>
    <t>Показатель 12.1 "Объем поддержки проектов государственной корпорации "Банк развития и внешнеэкономической деятельности (Внешэкономбанк)"</t>
  </si>
  <si>
    <t>млрд. рублей</t>
  </si>
  <si>
    <t>Показатель 12.2 "Качество кредитного портфеля государственной корпорации "Банк развития и внешнеэкономической деятельности (Внешэкономбанк)" (доля погашенной задолженности по кредитам в общем объеме задолженности, подлежащей погашению в соответствии с контрактными условиями)"</t>
  </si>
  <si>
    <t>Показатель 12.3 "Объем некредитных доходов государственной корпорации "Банк развития и внешнеэкономической деятельности (Внешэкономбанк)"</t>
  </si>
  <si>
    <t>Показатель 12.4 "Коэффициент достаточности капитала государственной корпорации "Банк развития и внешнеэкономической деятельности (Внешэкономбанк)"</t>
  </si>
  <si>
    <t>Показатель 12.5 "Чистая стоимость материальных активов государственной корпорации "Банк развития и внешнеэкономической деятельности (Внешэкономбанк)"</t>
  </si>
  <si>
    <t>млрд. долларов США</t>
  </si>
  <si>
    <t>72</t>
  </si>
  <si>
    <t>Показатель 1 "Количество субъектов Российской Федерации, не являющихся получателями дотаций на выравнивание бюджетной обеспеченности субъектов Российской Федерации"</t>
  </si>
  <si>
    <t>штук</t>
  </si>
  <si>
    <t>Показатель 2 "Количество субъектов Российской Федерации, в бюджетах которых доля дотаций из федерального бюджета в течение двух из трех последних отчетных финансовых лет не превышала 10 процентов объема собственных доходов консолидированного бюджета субъекта Российской Федерации"</t>
  </si>
  <si>
    <t>Показатель 3 "Количество субъектов Российской Федерации, в бюджетах которых доля дотаций из федерального бюджета в течение двух из трех последних отчетных финансовых лет превышала 10 процентов и не превышала 40 процентов объема собственных доходов консолидированного бюджета субъекта Российской Федерации"</t>
  </si>
  <si>
    <t>Показатель 4 "Количество субъектов Российской Федерации, в бюджетах которых доля дотаций из федерального бюджета в течение двух из трех последних отчетных финансовых лет превышала 40 процентов объема собственных доходов консолидированного бюджета субъекта Российской Федерации"</t>
  </si>
  <si>
    <t>Показатель 5 "Доля просроченной кредиторской задолженности в расходах консолидированных бюджетов субъектов Российской Федерации"</t>
  </si>
  <si>
    <t>Показатель 6 "Доля расходов консолидированных бюджетов субъектов Российской Федерации, формируемых в рамках программ, в общем объеме расходов консолидированных бюджетов субъектов Российской Федерации"</t>
  </si>
  <si>
    <t>-*</t>
  </si>
  <si>
    <t>Показатель 7 "Темп роста расчетной бюджетной обеспеченности по 10 наименее обеспеченным субъектам Российской Федерации (нарастающим итогом к уровню 2012 года)"</t>
  </si>
  <si>
    <t>Показатель 8 "Доля исполнительно-распорядительных, контрольно-надзорных и разрешительных полномочий по предметам совместного ведения Российской Федерации и субъектов Российской Федерации, закрепленных за органами государственной власти субъектов Российской Федерации, в общем количестве указанных полномочий, относящихся к предметам совместного ведения Российской Федерации и субъектов Российской Федерации"</t>
  </si>
  <si>
    <t>Показатель 1.1 "Доля дотаций в объеме межбюджетных трансфертов из федерального бюджета бюджетам субъектов Российской Федерации"</t>
  </si>
  <si>
    <t>Показатель 1.2 "Доля субсидий, предоставляемых из федерального бюджета бюджетам субъектов Российской Федерации, распределение которых между субъектами Российской Федерации установлено (единственный получатель которых определен) приложениями к федеральному закону о федеральном бюджете на очередной финансовый год и плановый период, в общем количестве субсидий из федерального бюджета бюджетам субъектов Российской Федерации"</t>
  </si>
  <si>
    <t>Показатель 1.3 "Доля субсидий, по которым установлены показатели результативности использования субсидий из федерального бюджета бюджетам субъектов Российской Федерации, в общем количестве субсидий"</t>
  </si>
  <si>
    <t>Показатель 1.4 "Количество субсидий, предоставляемых из федерального бюджета бюджетам субъектов Российской Федерации"</t>
  </si>
  <si>
    <t>Показатель 1.5 "Доля субвенций, формирующих единую субвенцию, по которым уполномоченными федеральными органами исполнительной власти утверждены значения целевых показателей эффективности деятельности органов государственной власти субъектов Российской Федерации по осуществлению переданных им полномочий Российской Федерации, при выполнении которых возникают расходные обязательства субъектов Российской Федерации, на исполнение которых предусмотрены указанные субвенции, в общем количестве субвенций, формирующих единую субвенцию"</t>
  </si>
  <si>
    <t>Показатель 1.6 "Выполнение субъектами Российской Федерации переданных органам государственной власти субъектов Российской Федерации полномочий Российской Федерации, в целях финансового обеспечения которых предусмотрены субвенции, формирующие единую субвенцию"</t>
  </si>
  <si>
    <t>Показатель 2.1 "Количество субъектов Российской Федерации, в которых дефицит бюджета и предельный объем государственного долга превышают уровень, установленный бюджетным законодательством Российской Федерации"</t>
  </si>
  <si>
    <t>Показатель 2.2 "Доля просроченной кредиторской задолженности по оплате труда в расходах бюджетов субъектов Российской Федерации"</t>
  </si>
  <si>
    <t>Показатель 2.3 "Отклонение в уровнях бюджетной обеспеченности между 10 наименее и 10 наиболее обеспеченными субъектами Российской Федерации после предоставления дотаций на выравнивание бюджетной обеспеченности"</t>
  </si>
  <si>
    <t>Показатель 2.4 "Количество субъектов Российской Федерации, в которых доля просроченной задолженности по исполнению долговых и (или) бюджетных обязательств превышает 30 процентов собственных доходов бюджетов субъектов Российской Федерации в последнем отчетном финансовом году"</t>
  </si>
  <si>
    <t>Показатель 2.5 "Отношение государственного долга субъекта Российской Федерации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 к налоговым и неналоговым доходам в субъектах Российской Федерации, заключивших соглашения о предоставлении бюджетных кредитов в целях погашения долговых обязательств"</t>
  </si>
  <si>
    <t>Показатель 2.6 "Отношение дефицита к налоговым и неналоговым доходам в субъектах Российской Федерации, заключивших соглашения о предоставлении бюджетных кредитов в целях погашения долговых обязательств субъекта Российской Федерации, в том числе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t>
  </si>
  <si>
    <t>Показатель 2.7 "Доля субъектов Российской Федерации, в которых утверждены основные направления долговой политики на 3-летний период, в общем количестве субъектов Российской Федерации, заключивших соглашения о предоставлении бюджетных кредитов в целях погашения долговых обязательств субъекта Российской Федерации, в том числе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t>
  </si>
  <si>
    <t>Показатель 3.1 "Количество субъектов Российской Федерации, имеющих высокое и надлежащее качество управления региональными финансами"</t>
  </si>
  <si>
    <t>Показатель 3.2 "Доля субъектов Российской Федерации, получивших субсидию на реализацию региональных программ повышения эффективности бюджетных расходов, в общем количестве субъектов Российской Федерации (накопленным итогом)"</t>
  </si>
  <si>
    <t>Показатель 3.3 "Количество субъектов Российской Федерации, не выполнивших более 85 процентов целевых показателей, установленных соглашением о мерах по повышению эффективности использования бюджетных средств и увеличению поступления налоговых и неналоговых доходов"</t>
  </si>
  <si>
    <t>Показатель 3.4 "Степень исполнения уведомлений органа государственного финансового контроля о применении бюджетных мер принуждения"</t>
  </si>
  <si>
    <t>Показатель 4.1 "Доля нормативных правовых актов, закрепляющих за органами государственной власти субъектов Российской Федерации, органами местного самоуправления осуществление полномочий, в общем количестве принимаемых нормативных правовых актов по предметам совместного ведения Российской Федерации и субъектов Российской Федерации, вопросам местного значения"</t>
  </si>
  <si>
    <t>минут</t>
  </si>
  <si>
    <t>Объем частных инвестиций, привлеченных в инновационную экосистему инновационного центра "Сколково", включая инвестиции в проекты компаний-участников и автономной некоммерческой образовательной организации высшего профессионального образования "Сколковский институт науки и технологий"</t>
  </si>
  <si>
    <t>Внебюджетные инвестиции, привлеченные в проекты участников проекта "Сколково", а также внебюджетные инвестиции в иные юридические лица, привлеченные в результате использования сервисов</t>
  </si>
  <si>
    <t>Выручка компаний-участников проекта "Сколково", полученная от результатов исследовательской деятельности (накопительным итогом)</t>
  </si>
  <si>
    <t>Выручка участников проекта "Сколково" от коммерциализации результатов исследовательской деятельности и выручка иных юридических лиц, полученная ими в результате использования сервисов</t>
  </si>
  <si>
    <t>Число публикаций в журналах, индексируемых в базе данных "Сеть науки" (WEB of Science) (на 1 исследователя автономной некоммерческой образовательной организации высшего профессионального образования "Сколковский институт науки и технологий")</t>
  </si>
  <si>
    <t>Удельное число публикаций, индексируемых в базах данных WEB of Science, Scopus, приходящихся на одного работника из числа профессорско-преподавательского состава автономной некоммерческой образовательной организации высшего профессионального образования "Сколковский институт науки и технологий"</t>
  </si>
  <si>
    <t>Доля выпускников автономной некоммерческой образовательной организации высшего профессионального образования "Сколковский институт науки и технологий", вовлеченных в инновационную деятельность</t>
  </si>
  <si>
    <t>Интегральный вклад проекта создания и обеспечения функционирования инновационного центра "Сколково" в экономику Российской Федерации (накопительным итогом)</t>
  </si>
  <si>
    <t>Подпрограмма Б "Создание и развитие инновационного центра "Сколково"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</si>
</sst>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charset val="204"/>
      <scheme val="minor"/>
    </font>
    <font>
      <sz val="11"/>
      <name val="Calibri"/>
      <family val="2"/>
      <charset val="204"/>
    </font>
    <font>
      <sz val="11"/>
      <name val="Times New Roman"/>
      <family val="1"/>
      <charset val="204"/>
    </font>
    <font>
      <sz val="10"/>
      <name val="Arial"/>
      <family val="2"/>
      <charset val="204"/>
    </font>
    <font>
      <sz val="10"/>
      <name val="Arial Cyr"/>
      <family val="2"/>
      <charset val="204"/>
    </font>
    <font>
      <sz val="11"/>
      <color theme="1"/>
      <name val="Times New Roman"/>
      <family val="1"/>
      <charset val="204"/>
    </font>
    <font>
      <b/>
      <sz val="11"/>
      <color theme="1"/>
      <name val="Times New Roman"/>
      <family val="1"/>
      <charset val="204"/>
    </font>
    <font>
      <b/>
      <sz val="11"/>
      <name val="Times New Roman"/>
      <family val="1"/>
      <charset val="204"/>
    </font>
    <font>
      <u/>
      <sz val="11"/>
      <color theme="10"/>
      <name val="Calibri"/>
      <family val="2"/>
      <charset val="204"/>
      <scheme val="minor"/>
    </font>
    <font>
      <u/>
      <sz val="11"/>
      <color theme="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s>
  <cellStyleXfs count="8">
    <xf numFmtId="0" fontId="0" fillId="0" borderId="0"/>
    <xf numFmtId="0" fontId="1" fillId="0" borderId="0"/>
    <xf numFmtId="0" fontId="1" fillId="0" borderId="0"/>
    <xf numFmtId="0" fontId="3" fillId="0" borderId="0"/>
    <xf numFmtId="0" fontId="4" fillId="0" borderId="0"/>
    <xf numFmtId="0" fontId="4" fillId="0" borderId="0"/>
    <xf numFmtId="0" fontId="4" fillId="0" borderId="0"/>
    <xf numFmtId="0" fontId="8" fillId="0" borderId="0" applyNumberFormat="0" applyFill="0" applyBorder="0" applyAlignment="0" applyProtection="0"/>
  </cellStyleXfs>
  <cellXfs count="68">
    <xf numFmtId="0" fontId="0" fillId="0" borderId="0" xfId="0"/>
    <xf numFmtId="0" fontId="2" fillId="0" borderId="0" xfId="1" applyFont="1" applyAlignment="1">
      <alignment horizontal="center" vertical="center"/>
    </xf>
    <xf numFmtId="0" fontId="2" fillId="0" borderId="0" xfId="1" applyFont="1"/>
    <xf numFmtId="0" fontId="2" fillId="0" borderId="0" xfId="1" applyFont="1" applyFill="1"/>
    <xf numFmtId="0" fontId="1" fillId="0" borderId="0" xfId="1" applyFont="1"/>
    <xf numFmtId="0" fontId="2" fillId="0" borderId="0" xfId="1" applyFont="1" applyAlignment="1">
      <alignment horizontal="left" vertical="center"/>
    </xf>
    <xf numFmtId="0" fontId="2" fillId="0" borderId="0" xfId="1" applyFont="1" applyAlignment="1">
      <alignment vertical="center"/>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5" fillId="0" borderId="1" xfId="0" applyFont="1" applyBorder="1" applyAlignment="1">
      <alignment horizontal="center" vertical="center" wrapText="1" shrinkToFit="1"/>
    </xf>
    <xf numFmtId="0" fontId="2" fillId="0" borderId="1" xfId="1" applyFont="1" applyFill="1" applyBorder="1" applyAlignment="1">
      <alignment horizontal="left" vertical="center" wrapText="1" shrinkToFit="1"/>
    </xf>
    <xf numFmtId="0" fontId="2" fillId="0" borderId="1" xfId="1" applyFont="1" applyFill="1" applyBorder="1" applyAlignment="1">
      <alignment horizontal="center" vertical="center" wrapText="1" shrinkToFit="1"/>
    </xf>
    <xf numFmtId="0" fontId="2" fillId="0" borderId="0" xfId="1" applyFont="1" applyAlignment="1">
      <alignment horizontal="center" vertical="center" wrapText="1" shrinkToFit="1"/>
    </xf>
    <xf numFmtId="0" fontId="2" fillId="0" borderId="0" xfId="1" applyFont="1" applyAlignment="1">
      <alignment wrapText="1" shrinkToFit="1"/>
    </xf>
    <xf numFmtId="0" fontId="7" fillId="0" borderId="10" xfId="1" applyFont="1" applyBorder="1" applyAlignment="1">
      <alignment horizontal="center" vertical="center" wrapTex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7" fillId="3" borderId="1" xfId="1" applyFont="1" applyFill="1" applyBorder="1" applyAlignment="1">
      <alignment horizontal="center" vertical="center" wrapText="1" shrinkToFit="1"/>
    </xf>
    <xf numFmtId="0" fontId="7" fillId="3" borderId="1" xfId="1" applyFont="1" applyFill="1" applyBorder="1" applyAlignment="1">
      <alignment horizontal="center" vertical="center" wrapText="1" shrinkToFit="1"/>
    </xf>
    <xf numFmtId="0" fontId="7" fillId="0" borderId="1" xfId="1" applyFont="1" applyFill="1" applyBorder="1" applyAlignment="1">
      <alignment horizontal="center" vertical="center" wrapText="1" shrinkToFit="1"/>
    </xf>
    <xf numFmtId="0" fontId="7" fillId="4" borderId="1" xfId="1" applyFont="1" applyFill="1" applyBorder="1" applyAlignment="1">
      <alignment horizontal="center" vertical="center" wrapText="1" shrinkToFit="1"/>
    </xf>
    <xf numFmtId="0" fontId="7" fillId="4" borderId="4" xfId="1" applyFont="1" applyFill="1" applyBorder="1" applyAlignment="1">
      <alignment horizontal="center" vertical="center" wrapText="1" shrinkToFit="1"/>
    </xf>
    <xf numFmtId="0" fontId="7" fillId="4" borderId="3" xfId="1" applyFont="1" applyFill="1" applyBorder="1" applyAlignment="1">
      <alignment horizontal="center" vertical="center" wrapText="1" shrinkToFit="1"/>
    </xf>
    <xf numFmtId="0" fontId="7" fillId="4" borderId="2" xfId="1" applyFont="1" applyFill="1" applyBorder="1" applyAlignment="1">
      <alignment horizontal="center" vertical="center" wrapText="1" shrinkToFit="1"/>
    </xf>
    <xf numFmtId="0" fontId="2" fillId="0" borderId="5" xfId="1"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1" xfId="1" applyFont="1" applyFill="1" applyBorder="1" applyAlignment="1">
      <alignment horizontal="center" vertical="center" wrapText="1" shrinkToFit="1"/>
    </xf>
    <xf numFmtId="0" fontId="2" fillId="0" borderId="0" xfId="1" applyFont="1" applyFill="1" applyAlignment="1">
      <alignment vertical="center" wrapText="1" shrinkToFit="1"/>
    </xf>
    <xf numFmtId="4" fontId="2" fillId="0" borderId="1" xfId="1" applyNumberFormat="1" applyFont="1" applyFill="1" applyBorder="1" applyAlignment="1">
      <alignment horizontal="center" vertical="center" wrapText="1" shrinkToFit="1"/>
    </xf>
    <xf numFmtId="164" fontId="2" fillId="0" borderId="1" xfId="1" applyNumberFormat="1" applyFont="1" applyFill="1" applyBorder="1" applyAlignment="1">
      <alignment horizontal="center" vertical="center" wrapText="1" shrinkToFit="1"/>
    </xf>
    <xf numFmtId="165" fontId="2" fillId="0" borderId="1" xfId="1" applyNumberFormat="1" applyFont="1" applyFill="1" applyBorder="1" applyAlignment="1">
      <alignment horizontal="center" vertical="center" wrapText="1" shrinkToFit="1"/>
    </xf>
    <xf numFmtId="3" fontId="2" fillId="0" borderId="1" xfId="1" applyNumberFormat="1" applyFont="1" applyFill="1" applyBorder="1" applyAlignment="1">
      <alignment horizontal="center" vertical="center" wrapText="1" shrinkToFit="1"/>
    </xf>
    <xf numFmtId="2" fontId="2" fillId="0" borderId="1" xfId="1" applyNumberFormat="1" applyFont="1" applyFill="1" applyBorder="1" applyAlignment="1">
      <alignment horizontal="center" vertical="center" wrapText="1" shrinkToFit="1"/>
    </xf>
    <xf numFmtId="2" fontId="5" fillId="0" borderId="1" xfId="1" applyNumberFormat="1" applyFont="1" applyFill="1" applyBorder="1" applyAlignment="1">
      <alignment horizontal="center" vertical="center" wrapText="1" shrinkToFit="1"/>
    </xf>
    <xf numFmtId="49" fontId="2" fillId="0" borderId="1" xfId="1" applyNumberFormat="1" applyFont="1" applyFill="1" applyBorder="1" applyAlignment="1">
      <alignment horizontal="center" vertical="center" wrapText="1" shrinkToFit="1"/>
    </xf>
    <xf numFmtId="0" fontId="2" fillId="2" borderId="1" xfId="1" applyFont="1" applyFill="1" applyBorder="1" applyAlignment="1">
      <alignment horizontal="center" vertical="center" wrapText="1" shrinkToFit="1"/>
    </xf>
    <xf numFmtId="0" fontId="2" fillId="0" borderId="1" xfId="1" applyFont="1" applyBorder="1" applyAlignment="1">
      <alignment horizontal="center" vertical="center" wrapText="1" shrinkToFit="1"/>
    </xf>
    <xf numFmtId="0" fontId="5" fillId="0" borderId="1" xfId="0" applyFont="1" applyBorder="1" applyAlignment="1">
      <alignment vertical="center" wrapText="1" shrinkToFit="1"/>
    </xf>
    <xf numFmtId="0" fontId="2" fillId="0" borderId="0" xfId="1" applyFont="1" applyBorder="1" applyAlignment="1">
      <alignment vertical="center" wrapText="1" shrinkToFit="1"/>
    </xf>
    <xf numFmtId="0" fontId="2" fillId="0" borderId="0" xfId="1" applyFont="1" applyBorder="1" applyAlignment="1">
      <alignment horizontal="left" vertical="center" wrapText="1" shrinkToFit="1"/>
    </xf>
    <xf numFmtId="0" fontId="2" fillId="0" borderId="0" xfId="1" applyFont="1" applyBorder="1" applyAlignment="1">
      <alignment horizontal="center" vertical="center" wrapText="1" shrinkToFit="1"/>
    </xf>
    <xf numFmtId="0" fontId="7" fillId="0" borderId="0" xfId="1" applyFont="1" applyBorder="1" applyAlignment="1">
      <alignment vertical="center" wrapText="1" shrinkToFit="1"/>
    </xf>
    <xf numFmtId="0" fontId="2" fillId="0" borderId="0" xfId="1" applyFont="1" applyFill="1" applyAlignment="1">
      <alignment horizontal="center" vertical="center" wrapText="1" shrinkToFit="1"/>
    </xf>
    <xf numFmtId="0" fontId="2" fillId="0" borderId="0" xfId="1" applyFont="1" applyFill="1" applyAlignment="1">
      <alignment wrapText="1" shrinkToFit="1"/>
    </xf>
    <xf numFmtId="0" fontId="7" fillId="0" borderId="10" xfId="1" applyFont="1" applyBorder="1" applyAlignment="1">
      <alignment horizontal="center" vertical="center" wrapText="1" shrinkToFit="1"/>
    </xf>
    <xf numFmtId="0" fontId="9" fillId="0" borderId="1" xfId="7" applyFont="1" applyBorder="1" applyAlignment="1">
      <alignment horizontal="center" vertical="center" wrapText="1" shrinkToFit="1"/>
    </xf>
    <xf numFmtId="0" fontId="2" fillId="0" borderId="1" xfId="7"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6" fillId="4" borderId="1" xfId="0" applyFont="1" applyFill="1" applyBorder="1" applyAlignment="1">
      <alignment horizontal="center" vertical="center" wrapText="1" shrinkToFit="1"/>
    </xf>
    <xf numFmtId="0" fontId="5" fillId="0" borderId="0" xfId="0" applyFont="1" applyAlignment="1">
      <alignment wrapText="1" shrinkToFit="1"/>
    </xf>
    <xf numFmtId="0" fontId="2" fillId="0" borderId="0" xfId="1" applyFont="1" applyAlignment="1">
      <alignment vertical="center" wrapText="1" shrinkToFit="1"/>
    </xf>
    <xf numFmtId="0" fontId="2" fillId="0" borderId="0" xfId="1" applyFont="1" applyAlignment="1">
      <alignment horizontal="left" vertical="center" wrapText="1" shrinkToFit="1"/>
    </xf>
    <xf numFmtId="0" fontId="7" fillId="0" borderId="0" xfId="1" applyFont="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7" fillId="3" borderId="1" xfId="1" applyFont="1" applyFill="1" applyBorder="1" applyAlignment="1">
      <alignment vertical="center" wrapText="1" shrinkToFit="1"/>
    </xf>
    <xf numFmtId="0" fontId="7" fillId="0" borderId="0" xfId="1" applyFont="1" applyFill="1" applyBorder="1" applyAlignment="1">
      <alignment vertical="center" wrapText="1" shrinkToFit="1"/>
    </xf>
    <xf numFmtId="0" fontId="7" fillId="0" borderId="0" xfId="1" applyFont="1" applyFill="1" applyBorder="1" applyAlignment="1">
      <alignment horizontal="center" vertical="center" wrapText="1" shrinkToFit="1"/>
    </xf>
    <xf numFmtId="0" fontId="7" fillId="4" borderId="1" xfId="0" applyNumberFormat="1" applyFont="1" applyFill="1" applyBorder="1" applyAlignment="1">
      <alignment horizontal="center" vertical="center" wrapText="1" shrinkToFit="1"/>
    </xf>
    <xf numFmtId="0" fontId="2" fillId="2" borderId="1" xfId="0" applyNumberFormat="1" applyFont="1" applyFill="1" applyBorder="1" applyAlignment="1">
      <alignment horizontal="center" vertical="center" wrapText="1" shrinkToFit="1"/>
    </xf>
    <xf numFmtId="0" fontId="2" fillId="2" borderId="1" xfId="0" applyNumberFormat="1" applyFont="1" applyFill="1" applyBorder="1" applyAlignment="1">
      <alignment horizontal="left" vertical="center" wrapText="1" shrinkToFit="1"/>
    </xf>
    <xf numFmtId="0" fontId="7" fillId="3" borderId="6" xfId="1" applyFont="1" applyFill="1" applyBorder="1" applyAlignment="1">
      <alignment horizontal="center" vertical="center" wrapText="1" shrinkToFit="1"/>
    </xf>
    <xf numFmtId="0" fontId="7" fillId="3" borderId="7" xfId="1" applyFont="1" applyFill="1" applyBorder="1" applyAlignment="1">
      <alignment horizontal="center" vertical="center" wrapText="1" shrinkToFit="1"/>
    </xf>
    <xf numFmtId="0" fontId="7" fillId="3" borderId="5" xfId="1" applyFont="1" applyFill="1" applyBorder="1" applyAlignment="1">
      <alignment horizontal="center" vertical="center" wrapText="1" shrinkToFit="1"/>
    </xf>
    <xf numFmtId="0" fontId="7" fillId="4" borderId="8" xfId="0" applyNumberFormat="1" applyFont="1" applyFill="1" applyBorder="1" applyAlignment="1">
      <alignment horizontal="center" vertical="center" wrapText="1" shrinkToFit="1"/>
    </xf>
    <xf numFmtId="0" fontId="7" fillId="4" borderId="9" xfId="0" applyNumberFormat="1"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5" fillId="0" borderId="1" xfId="0" applyFont="1" applyBorder="1" applyAlignment="1">
      <alignment wrapText="1" shrinkToFit="1"/>
    </xf>
  </cellXfs>
  <cellStyles count="8">
    <cellStyle name="Гиперссылка" xfId="7" builtinId="8"/>
    <cellStyle name="Обычный" xfId="0" builtinId="0"/>
    <cellStyle name="Обычный 2" xfId="3"/>
    <cellStyle name="Обычный 2 2" xfId="2"/>
    <cellStyle name="Обычный 3" xfId="4"/>
    <cellStyle name="Обычный 3 2" xfId="1"/>
    <cellStyle name="Обычный 3 3" xfId="5"/>
    <cellStyle name="Обычный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ase.garant.ru/71405474/" TargetMode="External"/><Relationship Id="rId1" Type="http://schemas.openxmlformats.org/officeDocument/2006/relationships/hyperlink" Target="http://base.garant.ru/714054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83"/>
  <sheetViews>
    <sheetView tabSelected="1" view="pageBreakPreview" topLeftCell="A46" zoomScale="80" zoomScaleNormal="90" zoomScaleSheetLayoutView="80" workbookViewId="0">
      <selection activeCell="P16" sqref="P16"/>
    </sheetView>
  </sheetViews>
  <sheetFormatPr defaultRowHeight="15" x14ac:dyDescent="0.25"/>
  <cols>
    <col min="1" max="1" width="5.7109375" style="6" bestFit="1" customWidth="1"/>
    <col min="2" max="2" width="50" style="5" customWidth="1"/>
    <col min="3" max="3" width="14.7109375" style="1" customWidth="1"/>
    <col min="4" max="4" width="14.5703125" style="1" hidden="1" customWidth="1"/>
    <col min="5" max="7" width="14.5703125" style="1" customWidth="1"/>
    <col min="8" max="9" width="14.5703125" style="2" customWidth="1"/>
    <col min="10" max="10" width="9.140625" style="2" customWidth="1"/>
    <col min="11" max="16384" width="9.140625" style="2"/>
  </cols>
  <sheetData>
    <row r="1" spans="1:10" ht="51.75" customHeight="1" x14ac:dyDescent="0.25">
      <c r="A1" s="14" t="s">
        <v>44</v>
      </c>
      <c r="B1" s="14"/>
      <c r="C1" s="14"/>
      <c r="D1" s="14"/>
      <c r="E1" s="14"/>
      <c r="F1" s="14"/>
      <c r="G1" s="14"/>
      <c r="H1" s="14"/>
      <c r="I1" s="14"/>
    </row>
    <row r="2" spans="1:10" ht="37.5" customHeight="1" x14ac:dyDescent="0.25">
      <c r="A2" s="18" t="s">
        <v>43</v>
      </c>
      <c r="B2" s="18" t="s">
        <v>42</v>
      </c>
      <c r="C2" s="18" t="s">
        <v>41</v>
      </c>
      <c r="D2" s="18" t="s">
        <v>40</v>
      </c>
      <c r="E2" s="18"/>
      <c r="F2" s="18"/>
      <c r="G2" s="18"/>
      <c r="H2" s="18"/>
      <c r="I2" s="18"/>
    </row>
    <row r="3" spans="1:10" ht="12.75" customHeight="1" x14ac:dyDescent="0.25">
      <c r="A3" s="18"/>
      <c r="B3" s="18"/>
      <c r="C3" s="18"/>
      <c r="D3" s="19">
        <v>2015</v>
      </c>
      <c r="E3" s="19">
        <v>2016</v>
      </c>
      <c r="F3" s="19">
        <v>2017</v>
      </c>
      <c r="G3" s="19">
        <v>2018</v>
      </c>
      <c r="H3" s="19">
        <v>2019</v>
      </c>
      <c r="I3" s="19">
        <v>2020</v>
      </c>
    </row>
    <row r="4" spans="1:10" x14ac:dyDescent="0.25">
      <c r="A4" s="18"/>
      <c r="B4" s="18"/>
      <c r="C4" s="18"/>
      <c r="D4" s="19" t="s">
        <v>39</v>
      </c>
      <c r="E4" s="19" t="s">
        <v>39</v>
      </c>
      <c r="F4" s="19" t="s">
        <v>38</v>
      </c>
      <c r="G4" s="19" t="s">
        <v>38</v>
      </c>
      <c r="H4" s="19" t="s">
        <v>38</v>
      </c>
      <c r="I4" s="19" t="s">
        <v>38</v>
      </c>
    </row>
    <row r="5" spans="1:10" x14ac:dyDescent="0.25">
      <c r="A5" s="20">
        <v>1</v>
      </c>
      <c r="B5" s="20">
        <v>2</v>
      </c>
      <c r="C5" s="20">
        <v>3</v>
      </c>
      <c r="D5" s="20">
        <v>4</v>
      </c>
      <c r="E5" s="20">
        <f>C5+1</f>
        <v>4</v>
      </c>
      <c r="F5" s="20">
        <f t="shared" ref="F5:I5" si="0">D5+1</f>
        <v>5</v>
      </c>
      <c r="G5" s="20">
        <v>6</v>
      </c>
      <c r="H5" s="20">
        <v>7</v>
      </c>
      <c r="I5" s="20">
        <v>8</v>
      </c>
    </row>
    <row r="6" spans="1:10" ht="24.95" customHeight="1" x14ac:dyDescent="0.25">
      <c r="A6" s="21" t="s">
        <v>37</v>
      </c>
      <c r="B6" s="21"/>
      <c r="C6" s="21"/>
      <c r="D6" s="21"/>
      <c r="E6" s="21"/>
      <c r="F6" s="21"/>
      <c r="G6" s="21"/>
      <c r="H6" s="21"/>
      <c r="I6" s="21"/>
    </row>
    <row r="7" spans="1:10" ht="30" x14ac:dyDescent="0.25">
      <c r="A7" s="11">
        <v>1</v>
      </c>
      <c r="B7" s="15" t="s">
        <v>70</v>
      </c>
      <c r="C7" s="11" t="s">
        <v>0</v>
      </c>
      <c r="D7" s="11">
        <v>-9.6999999999999993</v>
      </c>
      <c r="E7" s="11">
        <v>-9.1</v>
      </c>
      <c r="F7" s="11">
        <v>-9</v>
      </c>
      <c r="G7" s="16">
        <v>-7.7</v>
      </c>
      <c r="H7" s="16">
        <v>-6.6</v>
      </c>
      <c r="I7" s="16">
        <v>-6.1</v>
      </c>
    </row>
    <row r="8" spans="1:10" ht="54" customHeight="1" x14ac:dyDescent="0.25">
      <c r="A8" s="11">
        <v>2</v>
      </c>
      <c r="B8" s="15" t="s">
        <v>71</v>
      </c>
      <c r="C8" s="11" t="s">
        <v>0</v>
      </c>
      <c r="D8" s="11">
        <v>13.2</v>
      </c>
      <c r="E8" s="11">
        <v>12.9</v>
      </c>
      <c r="F8" s="11">
        <v>20</v>
      </c>
      <c r="G8" s="16">
        <v>20</v>
      </c>
      <c r="H8" s="16">
        <v>20</v>
      </c>
      <c r="I8" s="16">
        <v>20</v>
      </c>
    </row>
    <row r="9" spans="1:10" ht="21.75" customHeight="1" x14ac:dyDescent="0.25">
      <c r="A9" s="11">
        <v>3</v>
      </c>
      <c r="B9" s="15" t="s">
        <v>72</v>
      </c>
      <c r="C9" s="16" t="s">
        <v>0</v>
      </c>
      <c r="D9" s="11" t="s">
        <v>47</v>
      </c>
      <c r="E9" s="11">
        <v>97.57</v>
      </c>
      <c r="F9" s="11">
        <v>98.05</v>
      </c>
      <c r="G9" s="16">
        <v>98.06</v>
      </c>
      <c r="H9" s="16">
        <v>98.07</v>
      </c>
      <c r="I9" s="16">
        <v>98.08</v>
      </c>
    </row>
    <row r="10" spans="1:10" ht="97.5" customHeight="1" x14ac:dyDescent="0.25">
      <c r="A10" s="11">
        <v>4</v>
      </c>
      <c r="B10" s="15" t="s">
        <v>73</v>
      </c>
      <c r="C10" s="11" t="s">
        <v>18</v>
      </c>
      <c r="D10" s="11" t="s">
        <v>34</v>
      </c>
      <c r="E10" s="11" t="s">
        <v>34</v>
      </c>
      <c r="F10" s="11" t="s">
        <v>69</v>
      </c>
      <c r="G10" s="16" t="s">
        <v>74</v>
      </c>
      <c r="H10" s="16" t="s">
        <v>75</v>
      </c>
      <c r="I10" s="16" t="s">
        <v>35</v>
      </c>
    </row>
    <row r="11" spans="1:10" ht="57.75" customHeight="1" x14ac:dyDescent="0.25">
      <c r="A11" s="11">
        <v>5</v>
      </c>
      <c r="B11" s="15" t="s">
        <v>76</v>
      </c>
      <c r="C11" s="11" t="s">
        <v>33</v>
      </c>
      <c r="D11" s="11">
        <v>74</v>
      </c>
      <c r="E11" s="11">
        <v>74</v>
      </c>
      <c r="F11" s="11">
        <v>78</v>
      </c>
      <c r="G11" s="16">
        <v>78</v>
      </c>
      <c r="H11" s="16">
        <v>81</v>
      </c>
      <c r="I11" s="16">
        <v>81</v>
      </c>
    </row>
    <row r="12" spans="1:10" ht="48" customHeight="1" x14ac:dyDescent="0.25">
      <c r="A12" s="11">
        <v>6</v>
      </c>
      <c r="B12" s="15" t="s">
        <v>77</v>
      </c>
      <c r="C12" s="11" t="s">
        <v>0</v>
      </c>
      <c r="D12" s="11">
        <v>66.8</v>
      </c>
      <c r="E12" s="11">
        <v>62</v>
      </c>
      <c r="F12" s="11">
        <v>63</v>
      </c>
      <c r="G12" s="16">
        <v>65</v>
      </c>
      <c r="H12" s="16">
        <v>66</v>
      </c>
      <c r="I12" s="16">
        <v>68</v>
      </c>
    </row>
    <row r="13" spans="1:10" ht="15" customHeight="1" x14ac:dyDescent="0.25">
      <c r="A13" s="22" t="s">
        <v>32</v>
      </c>
      <c r="B13" s="23"/>
      <c r="C13" s="23"/>
      <c r="D13" s="23"/>
      <c r="E13" s="23"/>
      <c r="F13" s="23"/>
      <c r="G13" s="23"/>
      <c r="H13" s="23"/>
      <c r="I13" s="24"/>
    </row>
    <row r="14" spans="1:10" ht="38.25" customHeight="1" x14ac:dyDescent="0.25">
      <c r="A14" s="11">
        <v>7</v>
      </c>
      <c r="B14" s="10" t="s">
        <v>31</v>
      </c>
      <c r="C14" s="11" t="s">
        <v>29</v>
      </c>
      <c r="D14" s="10">
        <v>1</v>
      </c>
      <c r="E14" s="11">
        <v>1</v>
      </c>
      <c r="F14" s="11">
        <v>1</v>
      </c>
      <c r="G14" s="11">
        <v>1</v>
      </c>
      <c r="H14" s="11">
        <v>1</v>
      </c>
      <c r="I14" s="11">
        <v>1</v>
      </c>
    </row>
    <row r="15" spans="1:10" ht="61.5" customHeight="1" x14ac:dyDescent="0.25">
      <c r="A15" s="11">
        <v>8</v>
      </c>
      <c r="B15" s="10" t="s">
        <v>30</v>
      </c>
      <c r="C15" s="11" t="s">
        <v>0</v>
      </c>
      <c r="D15" s="10">
        <v>54.3</v>
      </c>
      <c r="E15" s="11">
        <v>53.3</v>
      </c>
      <c r="F15" s="16">
        <v>54</v>
      </c>
      <c r="G15" s="16">
        <v>90</v>
      </c>
      <c r="H15" s="16">
        <v>90</v>
      </c>
      <c r="I15" s="16">
        <v>90</v>
      </c>
    </row>
    <row r="16" spans="1:10" ht="138" customHeight="1" x14ac:dyDescent="0.25">
      <c r="A16" s="25">
        <v>9</v>
      </c>
      <c r="B16" s="26" t="s">
        <v>78</v>
      </c>
      <c r="C16" s="11" t="s">
        <v>29</v>
      </c>
      <c r="D16" s="10">
        <v>1</v>
      </c>
      <c r="E16" s="11" t="s">
        <v>47</v>
      </c>
      <c r="F16" s="16">
        <v>30</v>
      </c>
      <c r="G16" s="16">
        <v>70</v>
      </c>
      <c r="H16" s="16">
        <v>90</v>
      </c>
      <c r="I16" s="16">
        <v>100</v>
      </c>
      <c r="J16" s="6"/>
    </row>
    <row r="17" spans="1:10" ht="53.25" customHeight="1" x14ac:dyDescent="0.25">
      <c r="A17" s="11">
        <v>10</v>
      </c>
      <c r="B17" s="26" t="s">
        <v>79</v>
      </c>
      <c r="C17" s="11" t="s">
        <v>29</v>
      </c>
      <c r="D17" s="10">
        <v>1</v>
      </c>
      <c r="E17" s="11">
        <v>1</v>
      </c>
      <c r="F17" s="11" t="s">
        <v>47</v>
      </c>
      <c r="G17" s="11" t="s">
        <v>47</v>
      </c>
      <c r="H17" s="11" t="s">
        <v>47</v>
      </c>
      <c r="I17" s="11" t="s">
        <v>47</v>
      </c>
      <c r="J17" s="6"/>
    </row>
    <row r="18" spans="1:10" ht="98.25" customHeight="1" x14ac:dyDescent="0.25">
      <c r="A18" s="11">
        <v>11</v>
      </c>
      <c r="B18" s="26" t="s">
        <v>80</v>
      </c>
      <c r="C18" s="11" t="s">
        <v>29</v>
      </c>
      <c r="D18" s="10">
        <v>1</v>
      </c>
      <c r="E18" s="11">
        <v>1</v>
      </c>
      <c r="F18" s="11" t="s">
        <v>47</v>
      </c>
      <c r="G18" s="11" t="s">
        <v>47</v>
      </c>
      <c r="H18" s="11" t="s">
        <v>47</v>
      </c>
      <c r="I18" s="11" t="s">
        <v>47</v>
      </c>
      <c r="J18" s="6"/>
    </row>
    <row r="19" spans="1:10" ht="61.5" customHeight="1" x14ac:dyDescent="0.25">
      <c r="A19" s="11">
        <v>12</v>
      </c>
      <c r="B19" s="26" t="s">
        <v>81</v>
      </c>
      <c r="C19" s="11" t="s">
        <v>29</v>
      </c>
      <c r="D19" s="10"/>
      <c r="E19" s="11">
        <v>1</v>
      </c>
      <c r="F19" s="11" t="s">
        <v>47</v>
      </c>
      <c r="G19" s="11" t="s">
        <v>47</v>
      </c>
      <c r="H19" s="11" t="s">
        <v>47</v>
      </c>
      <c r="I19" s="11" t="s">
        <v>47</v>
      </c>
      <c r="J19" s="6"/>
    </row>
    <row r="20" spans="1:10" ht="15" customHeight="1" x14ac:dyDescent="0.25">
      <c r="A20" s="21" t="s">
        <v>28</v>
      </c>
      <c r="B20" s="21"/>
      <c r="C20" s="21"/>
      <c r="D20" s="21"/>
      <c r="E20" s="21"/>
      <c r="F20" s="21"/>
      <c r="G20" s="21"/>
      <c r="H20" s="21"/>
      <c r="I20" s="21"/>
    </row>
    <row r="21" spans="1:10" ht="70.5" customHeight="1" x14ac:dyDescent="0.25">
      <c r="A21" s="11">
        <v>13</v>
      </c>
      <c r="B21" s="15" t="s">
        <v>82</v>
      </c>
      <c r="C21" s="11" t="s">
        <v>0</v>
      </c>
      <c r="D21" s="27">
        <v>98.5</v>
      </c>
      <c r="E21" s="11">
        <v>98.7</v>
      </c>
      <c r="F21" s="16">
        <v>95</v>
      </c>
      <c r="G21" s="16">
        <v>95</v>
      </c>
      <c r="H21" s="16">
        <v>95</v>
      </c>
      <c r="I21" s="16">
        <v>95</v>
      </c>
    </row>
    <row r="22" spans="1:10" ht="76.5" customHeight="1" x14ac:dyDescent="0.25">
      <c r="A22" s="11">
        <v>14</v>
      </c>
      <c r="B22" s="15" t="s">
        <v>83</v>
      </c>
      <c r="C22" s="11" t="s">
        <v>0</v>
      </c>
      <c r="D22" s="11">
        <v>95</v>
      </c>
      <c r="E22" s="11">
        <v>111</v>
      </c>
      <c r="F22" s="16">
        <v>96</v>
      </c>
      <c r="G22" s="16">
        <v>96</v>
      </c>
      <c r="H22" s="16">
        <v>97</v>
      </c>
      <c r="I22" s="16">
        <v>97</v>
      </c>
    </row>
    <row r="23" spans="1:10" ht="81" customHeight="1" x14ac:dyDescent="0.25">
      <c r="A23" s="11">
        <v>15</v>
      </c>
      <c r="B23" s="15" t="s">
        <v>27</v>
      </c>
      <c r="C23" s="11" t="s">
        <v>0</v>
      </c>
      <c r="D23" s="11">
        <v>100</v>
      </c>
      <c r="E23" s="11">
        <v>100</v>
      </c>
      <c r="F23" s="16">
        <v>100</v>
      </c>
      <c r="G23" s="16">
        <v>100</v>
      </c>
      <c r="H23" s="16">
        <v>100</v>
      </c>
      <c r="I23" s="16">
        <v>100</v>
      </c>
    </row>
    <row r="24" spans="1:10" ht="92.25" customHeight="1" x14ac:dyDescent="0.25">
      <c r="A24" s="28">
        <v>16</v>
      </c>
      <c r="B24" s="15" t="s">
        <v>26</v>
      </c>
      <c r="C24" s="11" t="s">
        <v>0</v>
      </c>
      <c r="D24" s="11">
        <v>100</v>
      </c>
      <c r="E24" s="11">
        <v>100</v>
      </c>
      <c r="F24" s="16">
        <v>100</v>
      </c>
      <c r="G24" s="16">
        <v>100</v>
      </c>
      <c r="H24" s="16">
        <v>100</v>
      </c>
      <c r="I24" s="16">
        <v>100</v>
      </c>
    </row>
    <row r="25" spans="1:10" ht="64.5" customHeight="1" x14ac:dyDescent="0.25">
      <c r="A25" s="11">
        <v>17</v>
      </c>
      <c r="B25" s="15" t="s">
        <v>84</v>
      </c>
      <c r="C25" s="11" t="s">
        <v>0</v>
      </c>
      <c r="D25" s="11"/>
      <c r="E25" s="11">
        <v>1</v>
      </c>
      <c r="F25" s="16">
        <v>9</v>
      </c>
      <c r="G25" s="16">
        <v>8</v>
      </c>
      <c r="H25" s="16">
        <v>7</v>
      </c>
      <c r="I25" s="16">
        <v>6</v>
      </c>
    </row>
    <row r="26" spans="1:10" ht="15" customHeight="1" x14ac:dyDescent="0.25">
      <c r="A26" s="22" t="s">
        <v>25</v>
      </c>
      <c r="B26" s="23"/>
      <c r="C26" s="23"/>
      <c r="D26" s="23"/>
      <c r="E26" s="23"/>
      <c r="F26" s="23"/>
      <c r="G26" s="23"/>
      <c r="H26" s="23"/>
      <c r="I26" s="24"/>
    </row>
    <row r="27" spans="1:10" ht="45" x14ac:dyDescent="0.25">
      <c r="A27" s="11">
        <v>18</v>
      </c>
      <c r="B27" s="15" t="s">
        <v>24</v>
      </c>
      <c r="C27" s="11" t="s">
        <v>23</v>
      </c>
      <c r="D27" s="29">
        <v>266.58</v>
      </c>
      <c r="E27" s="30">
        <v>333.9</v>
      </c>
      <c r="F27" s="16">
        <v>340</v>
      </c>
      <c r="G27" s="16">
        <v>350</v>
      </c>
      <c r="H27" s="16">
        <v>360</v>
      </c>
      <c r="I27" s="16">
        <v>370</v>
      </c>
    </row>
    <row r="28" spans="1:10" ht="60" x14ac:dyDescent="0.25">
      <c r="A28" s="11">
        <v>19</v>
      </c>
      <c r="B28" s="15" t="s">
        <v>85</v>
      </c>
      <c r="C28" s="11" t="s">
        <v>0</v>
      </c>
      <c r="D28" s="11">
        <v>30</v>
      </c>
      <c r="E28" s="11">
        <v>50</v>
      </c>
      <c r="F28" s="16">
        <v>70</v>
      </c>
      <c r="G28" s="16">
        <v>100</v>
      </c>
      <c r="H28" s="16">
        <v>100</v>
      </c>
      <c r="I28" s="16">
        <v>100</v>
      </c>
    </row>
    <row r="29" spans="1:10" ht="105" x14ac:dyDescent="0.25">
      <c r="A29" s="11">
        <v>20</v>
      </c>
      <c r="B29" s="15" t="s">
        <v>86</v>
      </c>
      <c r="C29" s="16" t="s">
        <v>3</v>
      </c>
      <c r="D29" s="11"/>
      <c r="E29" s="11" t="s">
        <v>47</v>
      </c>
      <c r="F29" s="16">
        <v>100</v>
      </c>
      <c r="G29" s="16">
        <v>100</v>
      </c>
      <c r="H29" s="16">
        <v>100</v>
      </c>
      <c r="I29" s="16">
        <v>100</v>
      </c>
    </row>
    <row r="30" spans="1:10" ht="90" x14ac:dyDescent="0.25">
      <c r="A30" s="11">
        <v>21</v>
      </c>
      <c r="B30" s="15" t="s">
        <v>87</v>
      </c>
      <c r="C30" s="16" t="s">
        <v>3</v>
      </c>
      <c r="D30" s="11"/>
      <c r="E30" s="16" t="s">
        <v>47</v>
      </c>
      <c r="F30" s="16">
        <v>100</v>
      </c>
      <c r="G30" s="16">
        <v>100</v>
      </c>
      <c r="H30" s="16">
        <v>100</v>
      </c>
      <c r="I30" s="16">
        <v>100</v>
      </c>
    </row>
    <row r="31" spans="1:10" ht="15" customHeight="1" x14ac:dyDescent="0.25">
      <c r="A31" s="22" t="s">
        <v>22</v>
      </c>
      <c r="B31" s="23"/>
      <c r="C31" s="23"/>
      <c r="D31" s="23"/>
      <c r="E31" s="23"/>
      <c r="F31" s="23"/>
      <c r="G31" s="23"/>
      <c r="H31" s="23"/>
      <c r="I31" s="24"/>
    </row>
    <row r="32" spans="1:10" ht="75" x14ac:dyDescent="0.25">
      <c r="A32" s="11">
        <v>22</v>
      </c>
      <c r="B32" s="15" t="s">
        <v>88</v>
      </c>
      <c r="C32" s="16" t="s">
        <v>0</v>
      </c>
      <c r="D32" s="11">
        <v>1.3</v>
      </c>
      <c r="E32" s="31" t="s">
        <v>47</v>
      </c>
      <c r="F32" s="16">
        <v>51.5</v>
      </c>
      <c r="G32" s="16">
        <v>52</v>
      </c>
      <c r="H32" s="16">
        <v>52.5</v>
      </c>
      <c r="I32" s="16">
        <v>53</v>
      </c>
    </row>
    <row r="33" spans="1:10" ht="30" x14ac:dyDescent="0.25">
      <c r="A33" s="11">
        <f>A32+1</f>
        <v>23</v>
      </c>
      <c r="B33" s="15" t="s">
        <v>89</v>
      </c>
      <c r="C33" s="16" t="s">
        <v>0</v>
      </c>
      <c r="D33" s="11">
        <v>64.599999999999994</v>
      </c>
      <c r="E33" s="30" t="s">
        <v>47</v>
      </c>
      <c r="F33" s="16">
        <v>67</v>
      </c>
      <c r="G33" s="16">
        <v>68</v>
      </c>
      <c r="H33" s="16">
        <v>69</v>
      </c>
      <c r="I33" s="16">
        <v>70</v>
      </c>
    </row>
    <row r="34" spans="1:10" ht="36" customHeight="1" x14ac:dyDescent="0.25">
      <c r="A34" s="11">
        <f t="shared" ref="A34:A40" si="1">A33+1</f>
        <v>24</v>
      </c>
      <c r="B34" s="15" t="s">
        <v>90</v>
      </c>
      <c r="C34" s="16" t="s">
        <v>0</v>
      </c>
      <c r="D34" s="11">
        <v>100</v>
      </c>
      <c r="E34" s="27" t="s">
        <v>47</v>
      </c>
      <c r="F34" s="16">
        <v>103</v>
      </c>
      <c r="G34" s="16">
        <v>104</v>
      </c>
      <c r="H34" s="16">
        <v>105</v>
      </c>
      <c r="I34" s="16">
        <v>106</v>
      </c>
    </row>
    <row r="35" spans="1:10" ht="52.5" customHeight="1" x14ac:dyDescent="0.25">
      <c r="A35" s="11">
        <f t="shared" si="1"/>
        <v>25</v>
      </c>
      <c r="B35" s="15" t="s">
        <v>91</v>
      </c>
      <c r="C35" s="16" t="s">
        <v>0</v>
      </c>
      <c r="D35" s="11">
        <v>27.1</v>
      </c>
      <c r="E35" s="29" t="s">
        <v>47</v>
      </c>
      <c r="F35" s="16">
        <v>49</v>
      </c>
      <c r="G35" s="16">
        <v>51</v>
      </c>
      <c r="H35" s="16">
        <v>53</v>
      </c>
      <c r="I35" s="16">
        <v>55</v>
      </c>
    </row>
    <row r="36" spans="1:10" ht="30" x14ac:dyDescent="0.25">
      <c r="A36" s="11">
        <f t="shared" si="1"/>
        <v>26</v>
      </c>
      <c r="B36" s="15" t="s">
        <v>92</v>
      </c>
      <c r="C36" s="16" t="s">
        <v>0</v>
      </c>
      <c r="D36" s="11">
        <v>23.8</v>
      </c>
      <c r="E36" s="29" t="s">
        <v>47</v>
      </c>
      <c r="F36" s="16">
        <v>85</v>
      </c>
      <c r="G36" s="16">
        <v>88</v>
      </c>
      <c r="H36" s="16">
        <v>90</v>
      </c>
      <c r="I36" s="16">
        <v>95</v>
      </c>
    </row>
    <row r="37" spans="1:10" ht="48.75" customHeight="1" x14ac:dyDescent="0.25">
      <c r="A37" s="11">
        <f t="shared" si="1"/>
        <v>27</v>
      </c>
      <c r="B37" s="15" t="s">
        <v>93</v>
      </c>
      <c r="C37" s="16" t="s">
        <v>0</v>
      </c>
      <c r="D37" s="11">
        <v>93.3</v>
      </c>
      <c r="E37" s="11" t="s">
        <v>47</v>
      </c>
      <c r="F37" s="16">
        <v>95</v>
      </c>
      <c r="G37" s="16">
        <v>96</v>
      </c>
      <c r="H37" s="16">
        <v>97</v>
      </c>
      <c r="I37" s="16">
        <v>98</v>
      </c>
      <c r="J37" s="3"/>
    </row>
    <row r="38" spans="1:10" ht="129.75" customHeight="1" x14ac:dyDescent="0.25">
      <c r="A38" s="11">
        <f t="shared" si="1"/>
        <v>28</v>
      </c>
      <c r="B38" s="15" t="s">
        <v>94</v>
      </c>
      <c r="C38" s="16" t="s">
        <v>0</v>
      </c>
      <c r="D38" s="11">
        <v>4.4000000000000004</v>
      </c>
      <c r="E38" s="11" t="s">
        <v>47</v>
      </c>
      <c r="F38" s="16">
        <v>60</v>
      </c>
      <c r="G38" s="16">
        <v>65</v>
      </c>
      <c r="H38" s="16">
        <v>70</v>
      </c>
      <c r="I38" s="16">
        <v>75</v>
      </c>
      <c r="J38" s="3"/>
    </row>
    <row r="39" spans="1:10" ht="93.75" customHeight="1" x14ac:dyDescent="0.25">
      <c r="A39" s="11">
        <f t="shared" si="1"/>
        <v>29</v>
      </c>
      <c r="B39" s="15" t="s">
        <v>95</v>
      </c>
      <c r="C39" s="16" t="s">
        <v>0</v>
      </c>
      <c r="D39" s="11">
        <v>21.7</v>
      </c>
      <c r="E39" s="11" t="s">
        <v>47</v>
      </c>
      <c r="F39" s="16">
        <v>70</v>
      </c>
      <c r="G39" s="16">
        <v>75</v>
      </c>
      <c r="H39" s="16">
        <v>80</v>
      </c>
      <c r="I39" s="16">
        <v>85</v>
      </c>
      <c r="J39" s="3"/>
    </row>
    <row r="40" spans="1:10" ht="79.5" customHeight="1" x14ac:dyDescent="0.25">
      <c r="A40" s="11">
        <f t="shared" si="1"/>
        <v>30</v>
      </c>
      <c r="B40" s="15" t="s">
        <v>96</v>
      </c>
      <c r="C40" s="16" t="s">
        <v>0</v>
      </c>
      <c r="D40" s="11">
        <v>29.6</v>
      </c>
      <c r="E40" s="11" t="s">
        <v>47</v>
      </c>
      <c r="F40" s="16">
        <v>15</v>
      </c>
      <c r="G40" s="16">
        <v>25</v>
      </c>
      <c r="H40" s="16">
        <v>25</v>
      </c>
      <c r="I40" s="16">
        <v>25</v>
      </c>
      <c r="J40" s="3"/>
    </row>
    <row r="41" spans="1:10" ht="114" customHeight="1" x14ac:dyDescent="0.25">
      <c r="A41" s="25">
        <f>A40+1</f>
        <v>31</v>
      </c>
      <c r="B41" s="15" t="s">
        <v>97</v>
      </c>
      <c r="C41" s="16" t="s">
        <v>0</v>
      </c>
      <c r="D41" s="11"/>
      <c r="E41" s="29" t="s">
        <v>47</v>
      </c>
      <c r="F41" s="16" t="s">
        <v>47</v>
      </c>
      <c r="G41" s="16" t="s">
        <v>47</v>
      </c>
      <c r="H41" s="16" t="s">
        <v>47</v>
      </c>
      <c r="I41" s="16" t="s">
        <v>47</v>
      </c>
      <c r="J41" s="3"/>
    </row>
    <row r="42" spans="1:10" ht="78.75" customHeight="1" x14ac:dyDescent="0.25">
      <c r="A42" s="25">
        <f t="shared" ref="A42:A48" si="2">A41+1</f>
        <v>32</v>
      </c>
      <c r="B42" s="15" t="s">
        <v>98</v>
      </c>
      <c r="C42" s="16" t="s">
        <v>0</v>
      </c>
      <c r="D42" s="11"/>
      <c r="E42" s="30">
        <v>22.2</v>
      </c>
      <c r="F42" s="16" t="s">
        <v>47</v>
      </c>
      <c r="G42" s="16" t="s">
        <v>47</v>
      </c>
      <c r="H42" s="16" t="s">
        <v>47</v>
      </c>
      <c r="I42" s="16" t="s">
        <v>47</v>
      </c>
      <c r="J42" s="3"/>
    </row>
    <row r="43" spans="1:10" ht="94.5" customHeight="1" x14ac:dyDescent="0.25">
      <c r="A43" s="25">
        <f t="shared" si="2"/>
        <v>33</v>
      </c>
      <c r="B43" s="15" t="s">
        <v>99</v>
      </c>
      <c r="C43" s="16" t="s">
        <v>0</v>
      </c>
      <c r="D43" s="11"/>
      <c r="E43" s="27">
        <v>100</v>
      </c>
      <c r="F43" s="16" t="s">
        <v>47</v>
      </c>
      <c r="G43" s="16" t="s">
        <v>47</v>
      </c>
      <c r="H43" s="16" t="s">
        <v>47</v>
      </c>
      <c r="I43" s="16" t="s">
        <v>47</v>
      </c>
      <c r="J43" s="3"/>
    </row>
    <row r="44" spans="1:10" ht="186.75" customHeight="1" x14ac:dyDescent="0.25">
      <c r="A44" s="25">
        <f>A43+1</f>
        <v>34</v>
      </c>
      <c r="B44" s="15" t="s">
        <v>100</v>
      </c>
      <c r="C44" s="16" t="s">
        <v>0</v>
      </c>
      <c r="D44" s="11"/>
      <c r="E44" s="30">
        <v>23.8</v>
      </c>
      <c r="F44" s="16" t="s">
        <v>47</v>
      </c>
      <c r="G44" s="16" t="s">
        <v>47</v>
      </c>
      <c r="H44" s="16" t="s">
        <v>47</v>
      </c>
      <c r="I44" s="16" t="s">
        <v>47</v>
      </c>
      <c r="J44" s="3"/>
    </row>
    <row r="45" spans="1:10" ht="105.75" customHeight="1" x14ac:dyDescent="0.25">
      <c r="A45" s="25">
        <f t="shared" si="2"/>
        <v>35</v>
      </c>
      <c r="B45" s="15" t="s">
        <v>101</v>
      </c>
      <c r="C45" s="16" t="s">
        <v>0</v>
      </c>
      <c r="D45" s="11"/>
      <c r="E45" s="32">
        <v>97</v>
      </c>
      <c r="F45" s="16" t="s">
        <v>47</v>
      </c>
      <c r="G45" s="16" t="s">
        <v>47</v>
      </c>
      <c r="H45" s="16" t="s">
        <v>47</v>
      </c>
      <c r="I45" s="16" t="s">
        <v>47</v>
      </c>
      <c r="J45" s="3"/>
    </row>
    <row r="46" spans="1:10" ht="143.25" customHeight="1" x14ac:dyDescent="0.25">
      <c r="A46" s="25">
        <f>A45+1</f>
        <v>36</v>
      </c>
      <c r="B46" s="15" t="s">
        <v>102</v>
      </c>
      <c r="C46" s="16" t="s">
        <v>0</v>
      </c>
      <c r="D46" s="11"/>
      <c r="E46" s="11" t="s">
        <v>12</v>
      </c>
      <c r="F46" s="16" t="s">
        <v>47</v>
      </c>
      <c r="G46" s="16" t="s">
        <v>47</v>
      </c>
      <c r="H46" s="16" t="s">
        <v>47</v>
      </c>
      <c r="I46" s="16" t="s">
        <v>47</v>
      </c>
      <c r="J46" s="3"/>
    </row>
    <row r="47" spans="1:10" ht="174" customHeight="1" x14ac:dyDescent="0.25">
      <c r="A47" s="25">
        <f t="shared" si="2"/>
        <v>37</v>
      </c>
      <c r="B47" s="15" t="s">
        <v>103</v>
      </c>
      <c r="C47" s="16" t="s">
        <v>0</v>
      </c>
      <c r="D47" s="11"/>
      <c r="E47" s="11" t="s">
        <v>12</v>
      </c>
      <c r="F47" s="16" t="s">
        <v>47</v>
      </c>
      <c r="G47" s="16" t="s">
        <v>47</v>
      </c>
      <c r="H47" s="16" t="s">
        <v>47</v>
      </c>
      <c r="I47" s="16" t="s">
        <v>47</v>
      </c>
      <c r="J47" s="3"/>
    </row>
    <row r="48" spans="1:10" ht="72.75" customHeight="1" x14ac:dyDescent="0.25">
      <c r="A48" s="25">
        <f t="shared" si="2"/>
        <v>38</v>
      </c>
      <c r="B48" s="15" t="s">
        <v>104</v>
      </c>
      <c r="C48" s="16" t="s">
        <v>0</v>
      </c>
      <c r="D48" s="11"/>
      <c r="E48" s="11" t="s">
        <v>12</v>
      </c>
      <c r="F48" s="16" t="s">
        <v>47</v>
      </c>
      <c r="G48" s="16" t="s">
        <v>47</v>
      </c>
      <c r="H48" s="16" t="s">
        <v>47</v>
      </c>
      <c r="I48" s="16" t="s">
        <v>47</v>
      </c>
      <c r="J48" s="3"/>
    </row>
    <row r="49" spans="1:10" ht="105.75" customHeight="1" x14ac:dyDescent="0.25">
      <c r="A49" s="25">
        <f>A48+1</f>
        <v>39</v>
      </c>
      <c r="B49" s="15" t="s">
        <v>105</v>
      </c>
      <c r="C49" s="16" t="s">
        <v>0</v>
      </c>
      <c r="D49" s="11"/>
      <c r="E49" s="32">
        <v>32</v>
      </c>
      <c r="F49" s="16" t="s">
        <v>47</v>
      </c>
      <c r="G49" s="16" t="s">
        <v>47</v>
      </c>
      <c r="H49" s="16" t="s">
        <v>47</v>
      </c>
      <c r="I49" s="16" t="s">
        <v>47</v>
      </c>
      <c r="J49" s="3"/>
    </row>
    <row r="50" spans="1:10" ht="15" customHeight="1" x14ac:dyDescent="0.25">
      <c r="A50" s="21" t="s">
        <v>21</v>
      </c>
      <c r="B50" s="21"/>
      <c r="C50" s="21"/>
      <c r="D50" s="21"/>
      <c r="E50" s="21"/>
      <c r="F50" s="21"/>
      <c r="G50" s="21"/>
      <c r="H50" s="21"/>
      <c r="I50" s="21"/>
    </row>
    <row r="51" spans="1:10" ht="107.25" customHeight="1" x14ac:dyDescent="0.25">
      <c r="A51" s="11">
        <v>40</v>
      </c>
      <c r="B51" s="15" t="s">
        <v>106</v>
      </c>
      <c r="C51" s="16" t="s">
        <v>0</v>
      </c>
      <c r="D51" s="33">
        <v>78.75</v>
      </c>
      <c r="E51" s="11">
        <v>7.0000000000000007E-2</v>
      </c>
      <c r="F51" s="16">
        <v>43</v>
      </c>
      <c r="G51" s="16">
        <v>41</v>
      </c>
      <c r="H51" s="16">
        <v>39</v>
      </c>
      <c r="I51" s="16">
        <v>37</v>
      </c>
    </row>
    <row r="52" spans="1:10" ht="113.25" customHeight="1" x14ac:dyDescent="0.25">
      <c r="A52" s="11">
        <f>A51+1</f>
        <v>41</v>
      </c>
      <c r="B52" s="15" t="s">
        <v>107</v>
      </c>
      <c r="C52" s="16" t="s">
        <v>0</v>
      </c>
      <c r="D52" s="11">
        <v>0.1</v>
      </c>
      <c r="E52" s="11">
        <v>7.0000000000000001E-3</v>
      </c>
      <c r="F52" s="16">
        <v>23</v>
      </c>
      <c r="G52" s="16">
        <v>19</v>
      </c>
      <c r="H52" s="16">
        <v>15</v>
      </c>
      <c r="I52" s="16">
        <v>10</v>
      </c>
    </row>
    <row r="53" spans="1:10" ht="48.75" customHeight="1" x14ac:dyDescent="0.25">
      <c r="A53" s="11">
        <f t="shared" ref="A53:A64" si="3">A52+1</f>
        <v>42</v>
      </c>
      <c r="B53" s="15" t="s">
        <v>108</v>
      </c>
      <c r="C53" s="16" t="s">
        <v>0</v>
      </c>
      <c r="D53" s="34">
        <v>1.2999999999999999E-2</v>
      </c>
      <c r="E53" s="11">
        <v>83.9</v>
      </c>
      <c r="F53" s="16">
        <v>83.9</v>
      </c>
      <c r="G53" s="16">
        <v>84</v>
      </c>
      <c r="H53" s="16">
        <v>84</v>
      </c>
      <c r="I53" s="16">
        <v>84</v>
      </c>
    </row>
    <row r="54" spans="1:10" ht="63" customHeight="1" x14ac:dyDescent="0.25">
      <c r="A54" s="11">
        <f t="shared" si="3"/>
        <v>43</v>
      </c>
      <c r="B54" s="15" t="s">
        <v>109</v>
      </c>
      <c r="C54" s="16" t="s">
        <v>0</v>
      </c>
      <c r="D54" s="30">
        <v>83.8</v>
      </c>
      <c r="E54" s="17">
        <v>9.75</v>
      </c>
      <c r="F54" s="16">
        <v>13.2</v>
      </c>
      <c r="G54" s="16">
        <v>13.1</v>
      </c>
      <c r="H54" s="16">
        <v>13</v>
      </c>
      <c r="I54" s="16">
        <v>12.9</v>
      </c>
    </row>
    <row r="55" spans="1:10" ht="65.25" customHeight="1" x14ac:dyDescent="0.25">
      <c r="A55" s="11">
        <f t="shared" si="3"/>
        <v>44</v>
      </c>
      <c r="B55" s="15" t="s">
        <v>110</v>
      </c>
      <c r="C55" s="16" t="s">
        <v>0</v>
      </c>
      <c r="D55" s="11">
        <v>8.4</v>
      </c>
      <c r="E55" s="17">
        <v>0.03</v>
      </c>
      <c r="F55" s="16">
        <v>0.36</v>
      </c>
      <c r="G55" s="16">
        <v>0.35</v>
      </c>
      <c r="H55" s="16">
        <v>0.34</v>
      </c>
      <c r="I55" s="16">
        <v>0.33</v>
      </c>
    </row>
    <row r="56" spans="1:10" ht="75" customHeight="1" x14ac:dyDescent="0.25">
      <c r="A56" s="11">
        <f t="shared" si="3"/>
        <v>45</v>
      </c>
      <c r="B56" s="15" t="s">
        <v>111</v>
      </c>
      <c r="C56" s="16" t="s">
        <v>36</v>
      </c>
      <c r="D56" s="11">
        <v>7.0000000000000007E-2</v>
      </c>
      <c r="E56" s="16">
        <v>74.92</v>
      </c>
      <c r="F56" s="16">
        <v>88</v>
      </c>
      <c r="G56" s="16">
        <v>86</v>
      </c>
      <c r="H56" s="16">
        <v>86</v>
      </c>
      <c r="I56" s="16">
        <v>86</v>
      </c>
    </row>
    <row r="57" spans="1:10" ht="81" customHeight="1" x14ac:dyDescent="0.25">
      <c r="A57" s="11">
        <f t="shared" si="3"/>
        <v>46</v>
      </c>
      <c r="B57" s="15" t="s">
        <v>112</v>
      </c>
      <c r="C57" s="16" t="s">
        <v>0</v>
      </c>
      <c r="D57" s="11">
        <v>98.59</v>
      </c>
      <c r="E57" s="17">
        <v>82.2</v>
      </c>
      <c r="F57" s="16">
        <v>51.5</v>
      </c>
      <c r="G57" s="16">
        <v>52</v>
      </c>
      <c r="H57" s="16">
        <v>52.5</v>
      </c>
      <c r="I57" s="16">
        <v>53</v>
      </c>
    </row>
    <row r="58" spans="1:10" ht="93.75" customHeight="1" x14ac:dyDescent="0.25">
      <c r="A58" s="11">
        <f t="shared" si="3"/>
        <v>47</v>
      </c>
      <c r="B58" s="15" t="s">
        <v>113</v>
      </c>
      <c r="C58" s="16" t="s">
        <v>0</v>
      </c>
      <c r="D58" s="11">
        <v>78.7</v>
      </c>
      <c r="E58" s="11">
        <v>328.5</v>
      </c>
      <c r="F58" s="16">
        <v>307.39999999999998</v>
      </c>
      <c r="G58" s="16">
        <v>335.5</v>
      </c>
      <c r="H58" s="16">
        <v>366.3</v>
      </c>
      <c r="I58" s="16">
        <v>399.8</v>
      </c>
    </row>
    <row r="59" spans="1:10" ht="78.75" customHeight="1" x14ac:dyDescent="0.25">
      <c r="A59" s="11">
        <f t="shared" si="3"/>
        <v>48</v>
      </c>
      <c r="B59" s="15" t="s">
        <v>114</v>
      </c>
      <c r="C59" s="16" t="s">
        <v>115</v>
      </c>
      <c r="D59" s="32">
        <v>40435</v>
      </c>
      <c r="E59" s="16" t="s">
        <v>47</v>
      </c>
      <c r="F59" s="16">
        <v>2820240</v>
      </c>
      <c r="G59" s="16">
        <v>2820240</v>
      </c>
      <c r="H59" s="16">
        <v>2820240</v>
      </c>
      <c r="I59" s="16">
        <v>2820240</v>
      </c>
    </row>
    <row r="60" spans="1:10" ht="90" x14ac:dyDescent="0.25">
      <c r="A60" s="11">
        <f t="shared" si="3"/>
        <v>49</v>
      </c>
      <c r="B60" s="15" t="s">
        <v>116</v>
      </c>
      <c r="C60" s="16" t="s">
        <v>0</v>
      </c>
      <c r="D60" s="27">
        <v>325.89999999999998</v>
      </c>
      <c r="E60" s="16" t="s">
        <v>47</v>
      </c>
      <c r="F60" s="16">
        <v>100</v>
      </c>
      <c r="G60" s="16">
        <v>100</v>
      </c>
      <c r="H60" s="16">
        <v>100</v>
      </c>
      <c r="I60" s="16">
        <v>100</v>
      </c>
    </row>
    <row r="61" spans="1:10" ht="79.5" customHeight="1" x14ac:dyDescent="0.25">
      <c r="A61" s="11">
        <f t="shared" si="3"/>
        <v>50</v>
      </c>
      <c r="B61" s="15" t="s">
        <v>117</v>
      </c>
      <c r="C61" s="16" t="s">
        <v>0</v>
      </c>
      <c r="D61" s="27"/>
      <c r="E61" s="33">
        <v>80.150000000000006</v>
      </c>
      <c r="F61" s="16" t="s">
        <v>47</v>
      </c>
      <c r="G61" s="16" t="s">
        <v>47</v>
      </c>
      <c r="H61" s="16" t="s">
        <v>47</v>
      </c>
      <c r="I61" s="16" t="s">
        <v>47</v>
      </c>
    </row>
    <row r="62" spans="1:10" ht="90" x14ac:dyDescent="0.25">
      <c r="A62" s="11">
        <f t="shared" si="3"/>
        <v>51</v>
      </c>
      <c r="B62" s="15" t="s">
        <v>118</v>
      </c>
      <c r="C62" s="16" t="s">
        <v>0</v>
      </c>
      <c r="D62" s="27"/>
      <c r="E62" s="11">
        <v>7.0000000000000007E-2</v>
      </c>
      <c r="F62" s="16" t="s">
        <v>47</v>
      </c>
      <c r="G62" s="16" t="s">
        <v>47</v>
      </c>
      <c r="H62" s="16" t="s">
        <v>47</v>
      </c>
      <c r="I62" s="16" t="s">
        <v>47</v>
      </c>
    </row>
    <row r="63" spans="1:10" ht="120" x14ac:dyDescent="0.25">
      <c r="A63" s="11">
        <f t="shared" si="3"/>
        <v>52</v>
      </c>
      <c r="B63" s="15" t="s">
        <v>119</v>
      </c>
      <c r="C63" s="16" t="s">
        <v>0</v>
      </c>
      <c r="D63" s="27"/>
      <c r="E63" s="11">
        <v>7.0000000000000001E-3</v>
      </c>
      <c r="F63" s="16" t="s">
        <v>47</v>
      </c>
      <c r="G63" s="16" t="s">
        <v>47</v>
      </c>
      <c r="H63" s="16" t="s">
        <v>47</v>
      </c>
      <c r="I63" s="16" t="s">
        <v>47</v>
      </c>
    </row>
    <row r="64" spans="1:10" ht="90" x14ac:dyDescent="0.25">
      <c r="A64" s="11">
        <f t="shared" si="3"/>
        <v>53</v>
      </c>
      <c r="B64" s="15" t="s">
        <v>120</v>
      </c>
      <c r="C64" s="16" t="s">
        <v>3</v>
      </c>
      <c r="D64" s="27"/>
      <c r="E64" s="32">
        <v>44140</v>
      </c>
      <c r="F64" s="16" t="s">
        <v>47</v>
      </c>
      <c r="G64" s="16" t="s">
        <v>47</v>
      </c>
      <c r="H64" s="16" t="s">
        <v>47</v>
      </c>
      <c r="I64" s="16" t="s">
        <v>47</v>
      </c>
    </row>
    <row r="65" spans="1:9" ht="15" customHeight="1" x14ac:dyDescent="0.25">
      <c r="A65" s="21" t="s">
        <v>20</v>
      </c>
      <c r="B65" s="21"/>
      <c r="C65" s="21"/>
      <c r="D65" s="21"/>
      <c r="E65" s="21"/>
      <c r="F65" s="21"/>
      <c r="G65" s="21"/>
      <c r="H65" s="21"/>
      <c r="I65" s="21"/>
    </row>
    <row r="66" spans="1:9" ht="60" x14ac:dyDescent="0.25">
      <c r="A66" s="11">
        <v>54</v>
      </c>
      <c r="B66" s="15" t="s">
        <v>121</v>
      </c>
      <c r="C66" s="16" t="s">
        <v>0</v>
      </c>
      <c r="D66" s="11">
        <v>3.3</v>
      </c>
      <c r="E66" s="11">
        <v>3.8</v>
      </c>
      <c r="F66" s="9">
        <v>10</v>
      </c>
      <c r="G66" s="9">
        <v>10</v>
      </c>
      <c r="H66" s="9">
        <v>10</v>
      </c>
      <c r="I66" s="9">
        <v>10</v>
      </c>
    </row>
    <row r="67" spans="1:9" ht="60" x14ac:dyDescent="0.25">
      <c r="A67" s="11">
        <f>A66+1</f>
        <v>55</v>
      </c>
      <c r="B67" s="15" t="s">
        <v>122</v>
      </c>
      <c r="C67" s="16" t="s">
        <v>0</v>
      </c>
      <c r="D67" s="11">
        <v>11.5</v>
      </c>
      <c r="E67" s="11">
        <v>9.1999999999999993</v>
      </c>
      <c r="F67" s="9">
        <v>15</v>
      </c>
      <c r="G67" s="9">
        <v>15</v>
      </c>
      <c r="H67" s="9">
        <v>15</v>
      </c>
      <c r="I67" s="9">
        <v>15</v>
      </c>
    </row>
    <row r="68" spans="1:9" ht="48.75" customHeight="1" x14ac:dyDescent="0.25">
      <c r="A68" s="11">
        <f t="shared" ref="A68:A69" si="4">A67+1</f>
        <v>56</v>
      </c>
      <c r="B68" s="15" t="s">
        <v>123</v>
      </c>
      <c r="C68" s="16" t="s">
        <v>0</v>
      </c>
      <c r="D68" s="11">
        <v>80.2</v>
      </c>
      <c r="E68" s="11">
        <v>82.5</v>
      </c>
      <c r="F68" s="9">
        <v>100</v>
      </c>
      <c r="G68" s="9">
        <v>100</v>
      </c>
      <c r="H68" s="9">
        <v>100</v>
      </c>
      <c r="I68" s="9">
        <v>100</v>
      </c>
    </row>
    <row r="69" spans="1:9" ht="63.75" customHeight="1" x14ac:dyDescent="0.25">
      <c r="A69" s="11">
        <f t="shared" si="4"/>
        <v>57</v>
      </c>
      <c r="B69" s="15" t="s">
        <v>124</v>
      </c>
      <c r="C69" s="16" t="s">
        <v>0</v>
      </c>
      <c r="D69" s="11">
        <v>0.41</v>
      </c>
      <c r="E69" s="35" t="s">
        <v>161</v>
      </c>
      <c r="F69" s="9">
        <v>65</v>
      </c>
      <c r="G69" s="9">
        <v>65</v>
      </c>
      <c r="H69" s="9">
        <v>65</v>
      </c>
      <c r="I69" s="9">
        <v>65</v>
      </c>
    </row>
    <row r="70" spans="1:9" ht="51" customHeight="1" x14ac:dyDescent="0.25">
      <c r="A70" s="11">
        <f>A69+1</f>
        <v>58</v>
      </c>
      <c r="B70" s="15" t="s">
        <v>125</v>
      </c>
      <c r="C70" s="16" t="s">
        <v>0</v>
      </c>
      <c r="D70" s="27">
        <v>9.44</v>
      </c>
      <c r="E70" s="11">
        <v>3.87</v>
      </c>
      <c r="F70" s="9">
        <v>3.9</v>
      </c>
      <c r="G70" s="9">
        <v>4.2</v>
      </c>
      <c r="H70" s="9">
        <v>4.5999999999999996</v>
      </c>
      <c r="I70" s="9">
        <v>5</v>
      </c>
    </row>
    <row r="71" spans="1:9" ht="129" customHeight="1" x14ac:dyDescent="0.25">
      <c r="A71" s="11">
        <f>A70+1</f>
        <v>59</v>
      </c>
      <c r="B71" s="15" t="s">
        <v>126</v>
      </c>
      <c r="C71" s="16" t="s">
        <v>127</v>
      </c>
      <c r="D71" s="11">
        <v>66.7</v>
      </c>
      <c r="E71" s="11">
        <v>7.0000000000000007E-2</v>
      </c>
      <c r="F71" s="9" t="s">
        <v>47</v>
      </c>
      <c r="G71" s="9" t="s">
        <v>47</v>
      </c>
      <c r="H71" s="9" t="s">
        <v>47</v>
      </c>
      <c r="I71" s="9" t="s">
        <v>47</v>
      </c>
    </row>
    <row r="72" spans="1:9" ht="56.25" customHeight="1" x14ac:dyDescent="0.25">
      <c r="A72" s="11">
        <f t="shared" ref="A72" si="5">A71+1</f>
        <v>60</v>
      </c>
      <c r="B72" s="15" t="s">
        <v>128</v>
      </c>
      <c r="C72" s="16" t="s">
        <v>0</v>
      </c>
      <c r="D72" s="27">
        <v>3.5</v>
      </c>
      <c r="E72" s="11">
        <v>8.5</v>
      </c>
      <c r="F72" s="9" t="s">
        <v>47</v>
      </c>
      <c r="G72" s="9" t="s">
        <v>47</v>
      </c>
      <c r="H72" s="9" t="s">
        <v>47</v>
      </c>
      <c r="I72" s="9" t="s">
        <v>47</v>
      </c>
    </row>
    <row r="73" spans="1:9" ht="30" customHeight="1" x14ac:dyDescent="0.25">
      <c r="A73" s="21" t="s">
        <v>19</v>
      </c>
      <c r="B73" s="21"/>
      <c r="C73" s="21"/>
      <c r="D73" s="21"/>
      <c r="E73" s="21"/>
      <c r="F73" s="21"/>
      <c r="G73" s="21"/>
      <c r="H73" s="21"/>
      <c r="I73" s="21"/>
    </row>
    <row r="74" spans="1:9" ht="74.25" customHeight="1" x14ac:dyDescent="0.25">
      <c r="A74" s="11">
        <v>61</v>
      </c>
      <c r="B74" s="15" t="s">
        <v>129</v>
      </c>
      <c r="C74" s="16" t="s">
        <v>130</v>
      </c>
      <c r="D74" s="11" t="s">
        <v>17</v>
      </c>
      <c r="E74" s="11" t="s">
        <v>47</v>
      </c>
      <c r="F74" s="9">
        <v>42</v>
      </c>
      <c r="G74" s="9">
        <v>40</v>
      </c>
      <c r="H74" s="9">
        <v>38</v>
      </c>
      <c r="I74" s="9">
        <v>36</v>
      </c>
    </row>
    <row r="75" spans="1:9" ht="69.75" customHeight="1" x14ac:dyDescent="0.25">
      <c r="A75" s="11">
        <f>A74+1</f>
        <v>62</v>
      </c>
      <c r="B75" s="15" t="s">
        <v>131</v>
      </c>
      <c r="C75" s="16" t="s">
        <v>0</v>
      </c>
      <c r="D75" s="11"/>
      <c r="E75" s="11" t="s">
        <v>47</v>
      </c>
      <c r="F75" s="9">
        <v>100</v>
      </c>
      <c r="G75" s="9">
        <v>100</v>
      </c>
      <c r="H75" s="9">
        <v>100</v>
      </c>
      <c r="I75" s="9">
        <v>100</v>
      </c>
    </row>
    <row r="76" spans="1:9" ht="105.75" customHeight="1" x14ac:dyDescent="0.25">
      <c r="A76" s="11">
        <f>A75+1</f>
        <v>63</v>
      </c>
      <c r="B76" s="15" t="s">
        <v>132</v>
      </c>
      <c r="C76" s="16" t="s">
        <v>130</v>
      </c>
      <c r="D76" s="11"/>
      <c r="E76" s="11" t="s">
        <v>16</v>
      </c>
      <c r="F76" s="9" t="s">
        <v>47</v>
      </c>
      <c r="G76" s="9" t="s">
        <v>47</v>
      </c>
      <c r="H76" s="9" t="s">
        <v>47</v>
      </c>
      <c r="I76" s="9" t="s">
        <v>47</v>
      </c>
    </row>
    <row r="77" spans="1:9" ht="15" customHeight="1" x14ac:dyDescent="0.25">
      <c r="A77" s="21" t="s">
        <v>15</v>
      </c>
      <c r="B77" s="21"/>
      <c r="C77" s="21"/>
      <c r="D77" s="21"/>
      <c r="E77" s="21"/>
      <c r="F77" s="21"/>
      <c r="G77" s="21"/>
      <c r="H77" s="21"/>
      <c r="I77" s="21"/>
    </row>
    <row r="78" spans="1:9" ht="99" customHeight="1" x14ac:dyDescent="0.25">
      <c r="A78" s="11">
        <v>64</v>
      </c>
      <c r="B78" s="15" t="s">
        <v>14</v>
      </c>
      <c r="C78" s="16" t="s">
        <v>0</v>
      </c>
      <c r="D78" s="11">
        <v>64.98</v>
      </c>
      <c r="E78" s="36">
        <v>43.29</v>
      </c>
      <c r="F78" s="9">
        <v>57</v>
      </c>
      <c r="G78" s="9">
        <v>60</v>
      </c>
      <c r="H78" s="9">
        <v>63</v>
      </c>
      <c r="I78" s="9">
        <v>65</v>
      </c>
    </row>
    <row r="79" spans="1:9" ht="79.5" customHeight="1" x14ac:dyDescent="0.25">
      <c r="A79" s="11">
        <f>A78+1</f>
        <v>65</v>
      </c>
      <c r="B79" s="15" t="s">
        <v>13</v>
      </c>
      <c r="C79" s="16" t="s">
        <v>0</v>
      </c>
      <c r="D79" s="11">
        <v>80</v>
      </c>
      <c r="E79" s="11">
        <v>88.89</v>
      </c>
      <c r="F79" s="9">
        <v>57</v>
      </c>
      <c r="G79" s="9">
        <v>60</v>
      </c>
      <c r="H79" s="9">
        <v>63</v>
      </c>
      <c r="I79" s="9">
        <v>65</v>
      </c>
    </row>
    <row r="80" spans="1:9" ht="65.25" customHeight="1" x14ac:dyDescent="0.25">
      <c r="A80" s="11">
        <f t="shared" ref="A80:A81" si="6">A79+1</f>
        <v>66</v>
      </c>
      <c r="B80" s="15" t="s">
        <v>133</v>
      </c>
      <c r="C80" s="16" t="s">
        <v>3</v>
      </c>
      <c r="D80" s="11"/>
      <c r="E80" s="11" t="s">
        <v>47</v>
      </c>
      <c r="F80" s="9">
        <v>17</v>
      </c>
      <c r="G80" s="9">
        <v>20</v>
      </c>
      <c r="H80" s="9">
        <v>20</v>
      </c>
      <c r="I80" s="9">
        <v>23</v>
      </c>
    </row>
    <row r="81" spans="1:9" ht="67.5" customHeight="1" x14ac:dyDescent="0.25">
      <c r="A81" s="11">
        <f t="shared" si="6"/>
        <v>67</v>
      </c>
      <c r="B81" s="15" t="s">
        <v>134</v>
      </c>
      <c r="C81" s="16" t="s">
        <v>0</v>
      </c>
      <c r="D81" s="11"/>
      <c r="E81" s="11" t="s">
        <v>47</v>
      </c>
      <c r="F81" s="9">
        <v>0.04</v>
      </c>
      <c r="G81" s="9">
        <v>0.05</v>
      </c>
      <c r="H81" s="9">
        <v>0.06</v>
      </c>
      <c r="I81" s="9">
        <v>7.0000000000000007E-2</v>
      </c>
    </row>
    <row r="82" spans="1:9" ht="15" customHeight="1" x14ac:dyDescent="0.25">
      <c r="A82" s="21" t="s">
        <v>11</v>
      </c>
      <c r="B82" s="21"/>
      <c r="C82" s="21"/>
      <c r="D82" s="21"/>
      <c r="E82" s="21"/>
      <c r="F82" s="21"/>
      <c r="G82" s="21"/>
      <c r="H82" s="21"/>
      <c r="I82" s="21"/>
    </row>
    <row r="83" spans="1:9" ht="75" customHeight="1" x14ac:dyDescent="0.25">
      <c r="A83" s="11">
        <v>68</v>
      </c>
      <c r="B83" s="10" t="s">
        <v>10</v>
      </c>
      <c r="C83" s="16" t="s">
        <v>0</v>
      </c>
      <c r="D83" s="11">
        <v>25</v>
      </c>
      <c r="E83" s="11">
        <v>30</v>
      </c>
      <c r="F83" s="9">
        <v>40</v>
      </c>
      <c r="G83" s="9">
        <v>50</v>
      </c>
      <c r="H83" s="9">
        <v>60</v>
      </c>
      <c r="I83" s="9">
        <v>70</v>
      </c>
    </row>
    <row r="84" spans="1:9" ht="55.5" customHeight="1" x14ac:dyDescent="0.25">
      <c r="A84" s="11">
        <f>A83+1</f>
        <v>69</v>
      </c>
      <c r="B84" s="10" t="s">
        <v>9</v>
      </c>
      <c r="C84" s="16" t="s">
        <v>0</v>
      </c>
      <c r="D84" s="11">
        <v>7.3</v>
      </c>
      <c r="E84" s="11">
        <v>10</v>
      </c>
      <c r="F84" s="9">
        <v>15</v>
      </c>
      <c r="G84" s="9">
        <v>20</v>
      </c>
      <c r="H84" s="9">
        <v>25</v>
      </c>
      <c r="I84" s="9">
        <v>30</v>
      </c>
    </row>
    <row r="85" spans="1:9" ht="53.25" customHeight="1" x14ac:dyDescent="0.25">
      <c r="A85" s="11">
        <f t="shared" ref="A85:A88" si="7">A84+1</f>
        <v>70</v>
      </c>
      <c r="B85" s="10" t="s">
        <v>8</v>
      </c>
      <c r="C85" s="16" t="s">
        <v>7</v>
      </c>
      <c r="D85" s="11">
        <v>1.2</v>
      </c>
      <c r="E85" s="11">
        <v>1.3</v>
      </c>
      <c r="F85" s="9">
        <v>1.4</v>
      </c>
      <c r="G85" s="9">
        <v>1.5</v>
      </c>
      <c r="H85" s="9">
        <v>1.5</v>
      </c>
      <c r="I85" s="9">
        <v>1.5</v>
      </c>
    </row>
    <row r="86" spans="1:9" ht="60" x14ac:dyDescent="0.25">
      <c r="A86" s="11">
        <f t="shared" si="7"/>
        <v>71</v>
      </c>
      <c r="B86" s="10" t="s">
        <v>6</v>
      </c>
      <c r="C86" s="16" t="s">
        <v>0</v>
      </c>
      <c r="D86" s="11">
        <v>8</v>
      </c>
      <c r="E86" s="11">
        <v>100</v>
      </c>
      <c r="F86" s="9">
        <v>100</v>
      </c>
      <c r="G86" s="9">
        <v>100</v>
      </c>
      <c r="H86" s="9">
        <v>100</v>
      </c>
      <c r="I86" s="9">
        <v>100</v>
      </c>
    </row>
    <row r="87" spans="1:9" ht="69" customHeight="1" x14ac:dyDescent="0.25">
      <c r="A87" s="11">
        <f t="shared" si="7"/>
        <v>72</v>
      </c>
      <c r="B87" s="10" t="s">
        <v>5</v>
      </c>
      <c r="C87" s="16" t="s">
        <v>0</v>
      </c>
      <c r="D87" s="11">
        <v>8</v>
      </c>
      <c r="E87" s="11">
        <v>100</v>
      </c>
      <c r="F87" s="9">
        <v>100</v>
      </c>
      <c r="G87" s="9">
        <v>100</v>
      </c>
      <c r="H87" s="9">
        <v>100</v>
      </c>
      <c r="I87" s="9">
        <v>100</v>
      </c>
    </row>
    <row r="88" spans="1:9" ht="176.25" customHeight="1" x14ac:dyDescent="0.25">
      <c r="A88" s="11">
        <f t="shared" si="7"/>
        <v>73</v>
      </c>
      <c r="B88" s="10" t="s">
        <v>4</v>
      </c>
      <c r="C88" s="16" t="s">
        <v>3</v>
      </c>
      <c r="D88" s="11">
        <v>0</v>
      </c>
      <c r="E88" s="11">
        <v>0</v>
      </c>
      <c r="F88" s="9" t="s">
        <v>47</v>
      </c>
      <c r="G88" s="9" t="s">
        <v>47</v>
      </c>
      <c r="H88" s="9" t="s">
        <v>47</v>
      </c>
      <c r="I88" s="9" t="s">
        <v>47</v>
      </c>
    </row>
    <row r="89" spans="1:9" ht="29.25" customHeight="1" x14ac:dyDescent="0.25">
      <c r="A89" s="21" t="s">
        <v>2</v>
      </c>
      <c r="B89" s="21"/>
      <c r="C89" s="21"/>
      <c r="D89" s="21"/>
      <c r="E89" s="21"/>
      <c r="F89" s="21"/>
      <c r="G89" s="21"/>
      <c r="H89" s="21"/>
      <c r="I89" s="21"/>
    </row>
    <row r="90" spans="1:9" ht="108" customHeight="1" x14ac:dyDescent="0.25">
      <c r="A90" s="11">
        <v>74</v>
      </c>
      <c r="B90" s="15" t="s">
        <v>135</v>
      </c>
      <c r="C90" s="16" t="s">
        <v>136</v>
      </c>
      <c r="D90" s="11">
        <v>3</v>
      </c>
      <c r="E90" s="11">
        <v>1</v>
      </c>
      <c r="F90" s="9">
        <v>2</v>
      </c>
      <c r="G90" s="9">
        <v>2</v>
      </c>
      <c r="H90" s="9">
        <v>2</v>
      </c>
      <c r="I90" s="9">
        <v>2</v>
      </c>
    </row>
    <row r="91" spans="1:9" ht="35.25" customHeight="1" x14ac:dyDescent="0.25">
      <c r="A91" s="11">
        <f>A90+1</f>
        <v>75</v>
      </c>
      <c r="B91" s="15" t="s">
        <v>137</v>
      </c>
      <c r="C91" s="16" t="s">
        <v>136</v>
      </c>
      <c r="D91" s="11">
        <v>4</v>
      </c>
      <c r="E91" s="11">
        <v>3</v>
      </c>
      <c r="F91" s="9">
        <v>3</v>
      </c>
      <c r="G91" s="9">
        <v>3</v>
      </c>
      <c r="H91" s="9">
        <v>3</v>
      </c>
      <c r="I91" s="9">
        <v>3</v>
      </c>
    </row>
    <row r="92" spans="1:9" ht="61.5" customHeight="1" x14ac:dyDescent="0.25">
      <c r="A92" s="11">
        <f t="shared" ref="A92:A96" si="8">A91+1</f>
        <v>76</v>
      </c>
      <c r="B92" s="15" t="s">
        <v>138</v>
      </c>
      <c r="C92" s="16" t="s">
        <v>0</v>
      </c>
      <c r="D92" s="11"/>
      <c r="E92" s="11" t="s">
        <v>47</v>
      </c>
      <c r="F92" s="9">
        <v>96</v>
      </c>
      <c r="G92" s="9">
        <v>97</v>
      </c>
      <c r="H92" s="9">
        <v>98</v>
      </c>
      <c r="I92" s="9">
        <v>98</v>
      </c>
    </row>
    <row r="93" spans="1:9" ht="111.75" customHeight="1" x14ac:dyDescent="0.25">
      <c r="A93" s="11">
        <f t="shared" si="8"/>
        <v>77</v>
      </c>
      <c r="B93" s="15" t="s">
        <v>139</v>
      </c>
      <c r="C93" s="16" t="s">
        <v>0</v>
      </c>
      <c r="D93" s="11"/>
      <c r="E93" s="11" t="s">
        <v>47</v>
      </c>
      <c r="F93" s="9">
        <v>96</v>
      </c>
      <c r="G93" s="9">
        <v>97</v>
      </c>
      <c r="H93" s="9">
        <v>98</v>
      </c>
      <c r="I93" s="9">
        <v>98</v>
      </c>
    </row>
    <row r="94" spans="1:9" ht="114" customHeight="1" x14ac:dyDescent="0.25">
      <c r="A94" s="11">
        <f t="shared" si="8"/>
        <v>78</v>
      </c>
      <c r="B94" s="15" t="s">
        <v>140</v>
      </c>
      <c r="C94" s="16" t="s">
        <v>0</v>
      </c>
      <c r="D94" s="11"/>
      <c r="E94" s="11" t="s">
        <v>47</v>
      </c>
      <c r="F94" s="9">
        <v>100</v>
      </c>
      <c r="G94" s="9">
        <v>100</v>
      </c>
      <c r="H94" s="9">
        <v>100</v>
      </c>
      <c r="I94" s="9">
        <v>100</v>
      </c>
    </row>
    <row r="95" spans="1:9" ht="32.25" customHeight="1" x14ac:dyDescent="0.25">
      <c r="A95" s="11">
        <f t="shared" si="8"/>
        <v>79</v>
      </c>
      <c r="B95" s="15" t="s">
        <v>141</v>
      </c>
      <c r="C95" s="16" t="s">
        <v>142</v>
      </c>
      <c r="D95" s="11"/>
      <c r="E95" s="11" t="s">
        <v>47</v>
      </c>
      <c r="F95" s="9">
        <v>250</v>
      </c>
      <c r="G95" s="9">
        <v>270</v>
      </c>
      <c r="H95" s="9">
        <v>290</v>
      </c>
      <c r="I95" s="9">
        <v>310</v>
      </c>
    </row>
    <row r="96" spans="1:9" ht="69.75" customHeight="1" x14ac:dyDescent="0.25">
      <c r="A96" s="11">
        <f t="shared" si="8"/>
        <v>80</v>
      </c>
      <c r="B96" s="15" t="s">
        <v>143</v>
      </c>
      <c r="C96" s="16" t="s">
        <v>0</v>
      </c>
      <c r="D96" s="11"/>
      <c r="E96" s="11" t="s">
        <v>47</v>
      </c>
      <c r="F96" s="9">
        <v>90</v>
      </c>
      <c r="G96" s="9">
        <v>90</v>
      </c>
      <c r="H96" s="9">
        <v>90</v>
      </c>
      <c r="I96" s="9">
        <v>90</v>
      </c>
    </row>
    <row r="97" spans="1:9" ht="15" customHeight="1" x14ac:dyDescent="0.25">
      <c r="A97" s="21" t="s">
        <v>1</v>
      </c>
      <c r="B97" s="21"/>
      <c r="C97" s="21"/>
      <c r="D97" s="21"/>
      <c r="E97" s="21"/>
      <c r="F97" s="21"/>
      <c r="G97" s="21"/>
      <c r="H97" s="21"/>
      <c r="I97" s="21"/>
    </row>
    <row r="98" spans="1:9" ht="97.5" customHeight="1" x14ac:dyDescent="0.25">
      <c r="A98" s="11">
        <v>81</v>
      </c>
      <c r="B98" s="15" t="s">
        <v>144</v>
      </c>
      <c r="C98" s="16" t="s">
        <v>0</v>
      </c>
      <c r="D98" s="31">
        <v>4.7</v>
      </c>
      <c r="E98" s="31" t="s">
        <v>47</v>
      </c>
      <c r="F98" s="9">
        <v>7</v>
      </c>
      <c r="G98" s="9">
        <v>6.5</v>
      </c>
      <c r="H98" s="9">
        <v>5</v>
      </c>
      <c r="I98" s="9">
        <v>4.5</v>
      </c>
    </row>
    <row r="99" spans="1:9" ht="88.5" customHeight="1" x14ac:dyDescent="0.25">
      <c r="A99" s="11">
        <f>A98+1</f>
        <v>82</v>
      </c>
      <c r="B99" s="15" t="s">
        <v>145</v>
      </c>
      <c r="C99" s="16" t="s">
        <v>0</v>
      </c>
      <c r="D99" s="31">
        <v>90.3</v>
      </c>
      <c r="E99" s="31" t="s">
        <v>47</v>
      </c>
      <c r="F99" s="9">
        <v>4</v>
      </c>
      <c r="G99" s="9">
        <v>3.5</v>
      </c>
      <c r="H99" s="9">
        <v>3</v>
      </c>
      <c r="I99" s="9">
        <v>2.7</v>
      </c>
    </row>
    <row r="100" spans="1:9" s="4" customFormat="1" ht="94.5" customHeight="1" x14ac:dyDescent="0.25">
      <c r="A100" s="11">
        <f>A99+1</f>
        <v>83</v>
      </c>
      <c r="B100" s="15" t="s">
        <v>146</v>
      </c>
      <c r="C100" s="16" t="s">
        <v>0</v>
      </c>
      <c r="D100" s="31">
        <v>28</v>
      </c>
      <c r="E100" s="31" t="s">
        <v>47</v>
      </c>
      <c r="F100" s="9">
        <v>3</v>
      </c>
      <c r="G100" s="9">
        <v>2.5</v>
      </c>
      <c r="H100" s="9">
        <v>2.5</v>
      </c>
      <c r="I100" s="9">
        <v>2.2999999999999998</v>
      </c>
    </row>
    <row r="101" spans="1:9" s="4" customFormat="1" ht="96.75" customHeight="1" x14ac:dyDescent="0.25">
      <c r="A101" s="11">
        <f>A100+1</f>
        <v>84</v>
      </c>
      <c r="B101" s="15" t="s">
        <v>147</v>
      </c>
      <c r="C101" s="16" t="s">
        <v>0</v>
      </c>
      <c r="D101" s="31"/>
      <c r="E101" s="31" t="s">
        <v>47</v>
      </c>
      <c r="F101" s="9">
        <v>6</v>
      </c>
      <c r="G101" s="9">
        <v>12</v>
      </c>
      <c r="H101" s="9">
        <v>15</v>
      </c>
      <c r="I101" s="9">
        <v>20</v>
      </c>
    </row>
    <row r="102" spans="1:9" s="4" customFormat="1" ht="129" customHeight="1" x14ac:dyDescent="0.25">
      <c r="A102" s="11">
        <f>A101+1</f>
        <v>85</v>
      </c>
      <c r="B102" s="15" t="s">
        <v>148</v>
      </c>
      <c r="C102" s="16" t="s">
        <v>0</v>
      </c>
      <c r="D102" s="31"/>
      <c r="E102" s="31" t="s">
        <v>47</v>
      </c>
      <c r="F102" s="9">
        <v>1.4</v>
      </c>
      <c r="G102" s="9">
        <v>1.3</v>
      </c>
      <c r="H102" s="9">
        <v>1.2</v>
      </c>
      <c r="I102" s="9">
        <v>1.1000000000000001</v>
      </c>
    </row>
    <row r="103" spans="1:9" s="4" customFormat="1" ht="71.25" customHeight="1" x14ac:dyDescent="0.25">
      <c r="A103" s="11">
        <f>A102+1</f>
        <v>86</v>
      </c>
      <c r="B103" s="15" t="s">
        <v>149</v>
      </c>
      <c r="C103" s="16" t="s">
        <v>0</v>
      </c>
      <c r="D103" s="31"/>
      <c r="E103" s="31" t="s">
        <v>47</v>
      </c>
      <c r="F103" s="9">
        <v>6.9</v>
      </c>
      <c r="G103" s="9">
        <v>6.8</v>
      </c>
      <c r="H103" s="9">
        <v>6.7</v>
      </c>
      <c r="I103" s="9">
        <v>6.6</v>
      </c>
    </row>
    <row r="104" spans="1:9" s="4" customFormat="1" ht="69.75" customHeight="1" x14ac:dyDescent="0.25">
      <c r="A104" s="11">
        <f>A103+1</f>
        <v>87</v>
      </c>
      <c r="B104" s="15" t="s">
        <v>150</v>
      </c>
      <c r="C104" s="16" t="s">
        <v>0</v>
      </c>
      <c r="D104" s="31"/>
      <c r="E104" s="31">
        <v>0.3</v>
      </c>
      <c r="F104" s="9" t="s">
        <v>47</v>
      </c>
      <c r="G104" s="9" t="s">
        <v>47</v>
      </c>
      <c r="H104" s="9" t="s">
        <v>47</v>
      </c>
      <c r="I104" s="9" t="s">
        <v>47</v>
      </c>
    </row>
    <row r="105" spans="1:9" s="4" customFormat="1" ht="84" customHeight="1" x14ac:dyDescent="0.25">
      <c r="A105" s="11">
        <f>A104+1</f>
        <v>88</v>
      </c>
      <c r="B105" s="15" t="s">
        <v>151</v>
      </c>
      <c r="C105" s="16" t="s">
        <v>0</v>
      </c>
      <c r="D105" s="31"/>
      <c r="E105" s="31">
        <v>116.1</v>
      </c>
      <c r="F105" s="9" t="s">
        <v>47</v>
      </c>
      <c r="G105" s="9" t="s">
        <v>47</v>
      </c>
      <c r="H105" s="9" t="s">
        <v>47</v>
      </c>
      <c r="I105" s="9" t="s">
        <v>47</v>
      </c>
    </row>
    <row r="106" spans="1:9" ht="60" x14ac:dyDescent="0.25">
      <c r="A106" s="11">
        <f>A105+1</f>
        <v>89</v>
      </c>
      <c r="B106" s="15" t="s">
        <v>152</v>
      </c>
      <c r="C106" s="16" t="s">
        <v>0</v>
      </c>
      <c r="D106" s="37"/>
      <c r="E106" s="31">
        <v>7</v>
      </c>
      <c r="F106" s="9" t="s">
        <v>47</v>
      </c>
      <c r="G106" s="9" t="s">
        <v>47</v>
      </c>
      <c r="H106" s="9" t="s">
        <v>47</v>
      </c>
      <c r="I106" s="9" t="s">
        <v>47</v>
      </c>
    </row>
    <row r="107" spans="1:9" x14ac:dyDescent="0.25">
      <c r="A107" s="21" t="s">
        <v>153</v>
      </c>
      <c r="B107" s="21"/>
      <c r="C107" s="21"/>
      <c r="D107" s="21"/>
      <c r="E107" s="21"/>
      <c r="F107" s="21"/>
      <c r="G107" s="21"/>
      <c r="H107" s="21"/>
      <c r="I107" s="21"/>
    </row>
    <row r="108" spans="1:9" ht="60" x14ac:dyDescent="0.25">
      <c r="A108" s="11">
        <f>A106+1</f>
        <v>90</v>
      </c>
      <c r="B108" s="38" t="s">
        <v>154</v>
      </c>
      <c r="C108" s="9" t="s">
        <v>155</v>
      </c>
      <c r="D108" s="37"/>
      <c r="E108" s="31" t="s">
        <v>47</v>
      </c>
      <c r="F108" s="9">
        <v>110</v>
      </c>
      <c r="G108" s="9">
        <v>120</v>
      </c>
      <c r="H108" s="9">
        <v>160</v>
      </c>
      <c r="I108" s="9">
        <v>180</v>
      </c>
    </row>
    <row r="109" spans="1:9" ht="105" x14ac:dyDescent="0.25">
      <c r="A109" s="11">
        <f>A108+1</f>
        <v>91</v>
      </c>
      <c r="B109" s="38" t="s">
        <v>156</v>
      </c>
      <c r="C109" s="9" t="s">
        <v>0</v>
      </c>
      <c r="D109" s="37"/>
      <c r="E109" s="31" t="s">
        <v>47</v>
      </c>
      <c r="F109" s="9">
        <v>64</v>
      </c>
      <c r="G109" s="9">
        <v>66</v>
      </c>
      <c r="H109" s="9">
        <v>65</v>
      </c>
      <c r="I109" s="9">
        <v>72</v>
      </c>
    </row>
    <row r="110" spans="1:9" ht="60" x14ac:dyDescent="0.25">
      <c r="A110" s="11">
        <f t="shared" ref="A110:A112" si="9">A109+1</f>
        <v>92</v>
      </c>
      <c r="B110" s="38" t="s">
        <v>157</v>
      </c>
      <c r="C110" s="9" t="s">
        <v>155</v>
      </c>
      <c r="D110" s="37"/>
      <c r="E110" s="31" t="s">
        <v>47</v>
      </c>
      <c r="F110" s="9">
        <v>7</v>
      </c>
      <c r="G110" s="9">
        <v>7.7</v>
      </c>
      <c r="H110" s="9">
        <v>8.4</v>
      </c>
      <c r="I110" s="9">
        <v>9.1</v>
      </c>
    </row>
    <row r="111" spans="1:9" ht="60" x14ac:dyDescent="0.25">
      <c r="A111" s="11">
        <f t="shared" si="9"/>
        <v>93</v>
      </c>
      <c r="B111" s="38" t="s">
        <v>158</v>
      </c>
      <c r="C111" s="9" t="s">
        <v>0</v>
      </c>
      <c r="D111" s="37"/>
      <c r="E111" s="31" t="s">
        <v>47</v>
      </c>
      <c r="F111" s="9">
        <v>10</v>
      </c>
      <c r="G111" s="9">
        <v>10</v>
      </c>
      <c r="H111" s="9">
        <v>10</v>
      </c>
      <c r="I111" s="9">
        <v>10</v>
      </c>
    </row>
    <row r="112" spans="1:9" ht="60" x14ac:dyDescent="0.25">
      <c r="A112" s="11">
        <f t="shared" si="9"/>
        <v>94</v>
      </c>
      <c r="B112" s="38" t="s">
        <v>159</v>
      </c>
      <c r="C112" s="9" t="s">
        <v>160</v>
      </c>
      <c r="D112" s="37"/>
      <c r="E112" s="37" t="s">
        <v>47</v>
      </c>
      <c r="F112" s="9">
        <v>6.5</v>
      </c>
      <c r="G112" s="9">
        <v>6.5</v>
      </c>
      <c r="H112" s="9">
        <v>6.5</v>
      </c>
      <c r="I112" s="9">
        <v>6.5</v>
      </c>
    </row>
    <row r="113" spans="1:9" x14ac:dyDescent="0.25">
      <c r="A113" s="39"/>
      <c r="B113" s="40"/>
      <c r="C113" s="8"/>
      <c r="D113" s="41"/>
      <c r="E113" s="41"/>
      <c r="F113" s="41"/>
      <c r="G113" s="12"/>
      <c r="H113" s="13"/>
      <c r="I113" s="13"/>
    </row>
    <row r="114" spans="1:9" s="3" customFormat="1" x14ac:dyDescent="0.25">
      <c r="A114" s="39"/>
      <c r="B114" s="42"/>
      <c r="C114" s="42"/>
      <c r="D114" s="42"/>
      <c r="E114" s="42"/>
      <c r="F114" s="42"/>
      <c r="G114" s="43"/>
      <c r="H114" s="44"/>
      <c r="I114" s="44"/>
    </row>
    <row r="115" spans="1:9" ht="60.75" customHeight="1" x14ac:dyDescent="0.25">
      <c r="A115" s="45" t="s">
        <v>46</v>
      </c>
      <c r="B115" s="45"/>
      <c r="C115" s="45"/>
      <c r="D115" s="45"/>
      <c r="E115" s="45"/>
      <c r="F115" s="45"/>
      <c r="G115" s="45"/>
      <c r="H115" s="45"/>
      <c r="I115" s="45"/>
    </row>
    <row r="116" spans="1:9" ht="49.5" customHeight="1" x14ac:dyDescent="0.25">
      <c r="A116" s="18" t="s">
        <v>43</v>
      </c>
      <c r="B116" s="18" t="s">
        <v>42</v>
      </c>
      <c r="C116" s="18" t="s">
        <v>41</v>
      </c>
      <c r="D116" s="18" t="s">
        <v>40</v>
      </c>
      <c r="E116" s="18"/>
      <c r="F116" s="18"/>
      <c r="G116" s="18"/>
      <c r="H116" s="18"/>
      <c r="I116" s="18"/>
    </row>
    <row r="117" spans="1:9" ht="21.75" customHeight="1" x14ac:dyDescent="0.25">
      <c r="A117" s="18"/>
      <c r="B117" s="18"/>
      <c r="C117" s="18"/>
      <c r="D117" s="19">
        <v>2015</v>
      </c>
      <c r="E117" s="19">
        <v>2016</v>
      </c>
      <c r="F117" s="19">
        <v>2017</v>
      </c>
      <c r="G117" s="19">
        <v>2018</v>
      </c>
      <c r="H117" s="19">
        <v>2019</v>
      </c>
      <c r="I117" s="19">
        <v>2020</v>
      </c>
    </row>
    <row r="118" spans="1:9" ht="17.25" customHeight="1" x14ac:dyDescent="0.25">
      <c r="A118" s="18"/>
      <c r="B118" s="18"/>
      <c r="C118" s="18"/>
      <c r="D118" s="19" t="s">
        <v>39</v>
      </c>
      <c r="E118" s="19" t="s">
        <v>39</v>
      </c>
      <c r="F118" s="19" t="s">
        <v>38</v>
      </c>
      <c r="G118" s="19" t="s">
        <v>38</v>
      </c>
      <c r="H118" s="19" t="s">
        <v>38</v>
      </c>
      <c r="I118" s="19" t="s">
        <v>38</v>
      </c>
    </row>
    <row r="119" spans="1:9" x14ac:dyDescent="0.25">
      <c r="A119" s="11">
        <v>1</v>
      </c>
      <c r="B119" s="20">
        <v>2</v>
      </c>
      <c r="C119" s="20">
        <v>3</v>
      </c>
      <c r="D119" s="20">
        <v>4</v>
      </c>
      <c r="E119" s="20">
        <f>C119+1</f>
        <v>4</v>
      </c>
      <c r="F119" s="20">
        <f t="shared" ref="F119" si="10">D119+1</f>
        <v>5</v>
      </c>
      <c r="G119" s="20">
        <v>6</v>
      </c>
      <c r="H119" s="20">
        <v>7</v>
      </c>
      <c r="I119" s="20">
        <v>8</v>
      </c>
    </row>
    <row r="120" spans="1:9" ht="32.25" customHeight="1" x14ac:dyDescent="0.25">
      <c r="A120" s="21" t="s">
        <v>45</v>
      </c>
      <c r="B120" s="21"/>
      <c r="C120" s="21"/>
      <c r="D120" s="21"/>
      <c r="E120" s="21"/>
      <c r="F120" s="21"/>
      <c r="G120" s="21"/>
      <c r="H120" s="21"/>
      <c r="I120" s="21"/>
    </row>
    <row r="121" spans="1:9" ht="60" x14ac:dyDescent="0.25">
      <c r="A121" s="9">
        <v>1</v>
      </c>
      <c r="B121" s="38" t="s">
        <v>162</v>
      </c>
      <c r="C121" s="9" t="s">
        <v>163</v>
      </c>
      <c r="D121" s="9">
        <v>14</v>
      </c>
      <c r="E121" s="9">
        <v>14</v>
      </c>
      <c r="F121" s="9">
        <v>13</v>
      </c>
      <c r="G121" s="9">
        <v>13</v>
      </c>
      <c r="H121" s="9">
        <v>13</v>
      </c>
      <c r="I121" s="9">
        <v>14</v>
      </c>
    </row>
    <row r="122" spans="1:9" ht="105" x14ac:dyDescent="0.25">
      <c r="A122" s="9">
        <v>2</v>
      </c>
      <c r="B122" s="38" t="s">
        <v>164</v>
      </c>
      <c r="C122" s="9" t="s">
        <v>163</v>
      </c>
      <c r="D122" s="9">
        <v>35</v>
      </c>
      <c r="E122" s="9">
        <v>35</v>
      </c>
      <c r="F122" s="9">
        <v>36</v>
      </c>
      <c r="G122" s="9">
        <v>36</v>
      </c>
      <c r="H122" s="9">
        <v>36</v>
      </c>
      <c r="I122" s="9">
        <v>36</v>
      </c>
    </row>
    <row r="123" spans="1:9" ht="105" x14ac:dyDescent="0.25">
      <c r="A123" s="9">
        <v>3</v>
      </c>
      <c r="B123" s="38" t="s">
        <v>165</v>
      </c>
      <c r="C123" s="9" t="s">
        <v>163</v>
      </c>
      <c r="D123" s="9">
        <v>28</v>
      </c>
      <c r="E123" s="9">
        <v>28</v>
      </c>
      <c r="F123" s="9">
        <v>28</v>
      </c>
      <c r="G123" s="9">
        <v>28</v>
      </c>
      <c r="H123" s="9">
        <v>28</v>
      </c>
      <c r="I123" s="9">
        <v>27</v>
      </c>
    </row>
    <row r="124" spans="1:9" ht="105" x14ac:dyDescent="0.25">
      <c r="A124" s="9">
        <v>4</v>
      </c>
      <c r="B124" s="38" t="s">
        <v>166</v>
      </c>
      <c r="C124" s="9" t="s">
        <v>163</v>
      </c>
      <c r="D124" s="9">
        <v>8</v>
      </c>
      <c r="E124" s="9">
        <v>8</v>
      </c>
      <c r="F124" s="9">
        <v>8</v>
      </c>
      <c r="G124" s="9">
        <v>8</v>
      </c>
      <c r="H124" s="9">
        <v>8</v>
      </c>
      <c r="I124" s="9">
        <v>8</v>
      </c>
    </row>
    <row r="125" spans="1:9" ht="45" x14ac:dyDescent="0.25">
      <c r="A125" s="9">
        <v>5</v>
      </c>
      <c r="B125" s="38" t="s">
        <v>167</v>
      </c>
      <c r="C125" s="9" t="s">
        <v>0</v>
      </c>
      <c r="D125" s="9">
        <v>0.38</v>
      </c>
      <c r="E125" s="9">
        <v>0.38</v>
      </c>
      <c r="F125" s="9">
        <v>0.38</v>
      </c>
      <c r="G125" s="9">
        <v>0.37</v>
      </c>
      <c r="H125" s="9">
        <v>0.35</v>
      </c>
      <c r="I125" s="9">
        <v>0.34</v>
      </c>
    </row>
    <row r="126" spans="1:9" ht="75" x14ac:dyDescent="0.25">
      <c r="A126" s="9">
        <v>6</v>
      </c>
      <c r="B126" s="38" t="s">
        <v>168</v>
      </c>
      <c r="C126" s="9" t="s">
        <v>0</v>
      </c>
      <c r="D126" s="46" t="s">
        <v>169</v>
      </c>
      <c r="E126" s="47" t="s">
        <v>47</v>
      </c>
      <c r="F126" s="9">
        <v>85</v>
      </c>
      <c r="G126" s="9">
        <v>86</v>
      </c>
      <c r="H126" s="9">
        <v>87</v>
      </c>
      <c r="I126" s="9">
        <v>90</v>
      </c>
    </row>
    <row r="127" spans="1:9" ht="60" x14ac:dyDescent="0.25">
      <c r="A127" s="9">
        <v>7</v>
      </c>
      <c r="B127" s="38" t="s">
        <v>170</v>
      </c>
      <c r="C127" s="9" t="s">
        <v>0</v>
      </c>
      <c r="D127" s="9">
        <v>133.4</v>
      </c>
      <c r="E127" s="48">
        <v>133.4</v>
      </c>
      <c r="F127" s="9">
        <v>135</v>
      </c>
      <c r="G127" s="9">
        <v>140</v>
      </c>
      <c r="H127" s="9">
        <v>145</v>
      </c>
      <c r="I127" s="9">
        <v>150</v>
      </c>
    </row>
    <row r="128" spans="1:9" ht="150" x14ac:dyDescent="0.25">
      <c r="A128" s="9">
        <v>8</v>
      </c>
      <c r="B128" s="38" t="s">
        <v>171</v>
      </c>
      <c r="C128" s="9" t="s">
        <v>0</v>
      </c>
      <c r="D128" s="46" t="s">
        <v>169</v>
      </c>
      <c r="E128" s="47" t="s">
        <v>47</v>
      </c>
      <c r="F128" s="9">
        <v>35</v>
      </c>
      <c r="G128" s="9">
        <v>40</v>
      </c>
      <c r="H128" s="9">
        <v>45</v>
      </c>
      <c r="I128" s="9">
        <v>50</v>
      </c>
    </row>
    <row r="129" spans="1:9" ht="15" customHeight="1" x14ac:dyDescent="0.25">
      <c r="A129" s="49" t="s">
        <v>50</v>
      </c>
      <c r="B129" s="49"/>
      <c r="C129" s="49"/>
      <c r="D129" s="49"/>
      <c r="E129" s="49"/>
      <c r="F129" s="49"/>
      <c r="G129" s="49"/>
      <c r="H129" s="49"/>
      <c r="I129" s="49"/>
    </row>
    <row r="130" spans="1:9" ht="60" x14ac:dyDescent="0.25">
      <c r="A130" s="9">
        <v>9</v>
      </c>
      <c r="B130" s="38" t="s">
        <v>172</v>
      </c>
      <c r="C130" s="9" t="s">
        <v>0</v>
      </c>
      <c r="D130" s="9">
        <v>42</v>
      </c>
      <c r="E130" s="9">
        <v>42</v>
      </c>
      <c r="F130" s="9">
        <v>46</v>
      </c>
      <c r="G130" s="9">
        <v>48</v>
      </c>
      <c r="H130" s="9">
        <v>51</v>
      </c>
      <c r="I130" s="9">
        <v>51</v>
      </c>
    </row>
    <row r="131" spans="1:9" ht="150" x14ac:dyDescent="0.25">
      <c r="A131" s="9">
        <f>A130+1</f>
        <v>10</v>
      </c>
      <c r="B131" s="38" t="s">
        <v>173</v>
      </c>
      <c r="C131" s="9" t="s">
        <v>0</v>
      </c>
      <c r="D131" s="9">
        <v>67.7</v>
      </c>
      <c r="E131" s="9">
        <v>67.7</v>
      </c>
      <c r="F131" s="9">
        <v>75</v>
      </c>
      <c r="G131" s="9">
        <v>80</v>
      </c>
      <c r="H131" s="9">
        <v>90</v>
      </c>
      <c r="I131" s="9">
        <v>90</v>
      </c>
    </row>
    <row r="132" spans="1:9" ht="75" x14ac:dyDescent="0.25">
      <c r="A132" s="9">
        <f t="shared" ref="A132:A135" si="11">A131+1</f>
        <v>11</v>
      </c>
      <c r="B132" s="38" t="s">
        <v>174</v>
      </c>
      <c r="C132" s="9" t="s">
        <v>0</v>
      </c>
      <c r="D132" s="9">
        <v>100</v>
      </c>
      <c r="E132" s="9">
        <v>100</v>
      </c>
      <c r="F132" s="9">
        <v>100</v>
      </c>
      <c r="G132" s="9">
        <v>100</v>
      </c>
      <c r="H132" s="9">
        <v>100</v>
      </c>
      <c r="I132" s="9">
        <v>100</v>
      </c>
    </row>
    <row r="133" spans="1:9" ht="45" x14ac:dyDescent="0.25">
      <c r="A133" s="9">
        <f t="shared" si="11"/>
        <v>12</v>
      </c>
      <c r="B133" s="38" t="s">
        <v>175</v>
      </c>
      <c r="C133" s="9" t="s">
        <v>163</v>
      </c>
      <c r="D133" s="9">
        <v>65</v>
      </c>
      <c r="E133" s="9">
        <v>65</v>
      </c>
      <c r="F133" s="9">
        <v>60</v>
      </c>
      <c r="G133" s="9">
        <v>57</v>
      </c>
      <c r="H133" s="9">
        <v>55</v>
      </c>
      <c r="I133" s="9">
        <v>50</v>
      </c>
    </row>
    <row r="134" spans="1:9" ht="195" x14ac:dyDescent="0.25">
      <c r="A134" s="9">
        <f t="shared" si="11"/>
        <v>13</v>
      </c>
      <c r="B134" s="38" t="s">
        <v>176</v>
      </c>
      <c r="C134" s="9" t="s">
        <v>0</v>
      </c>
      <c r="D134" s="9">
        <v>87.5</v>
      </c>
      <c r="E134" s="9">
        <v>87.5</v>
      </c>
      <c r="F134" s="9">
        <v>100</v>
      </c>
      <c r="G134" s="9">
        <v>100</v>
      </c>
      <c r="H134" s="9">
        <v>100</v>
      </c>
      <c r="I134" s="9">
        <v>100</v>
      </c>
    </row>
    <row r="135" spans="1:9" ht="108" customHeight="1" x14ac:dyDescent="0.25">
      <c r="A135" s="9">
        <f t="shared" si="11"/>
        <v>14</v>
      </c>
      <c r="B135" s="38" t="s">
        <v>177</v>
      </c>
      <c r="C135" s="9" t="s">
        <v>0</v>
      </c>
      <c r="D135" s="9">
        <v>100</v>
      </c>
      <c r="E135" s="9">
        <v>100</v>
      </c>
      <c r="F135" s="9">
        <v>100</v>
      </c>
      <c r="G135" s="9">
        <v>100</v>
      </c>
      <c r="H135" s="9">
        <v>100</v>
      </c>
      <c r="I135" s="9">
        <v>100</v>
      </c>
    </row>
    <row r="136" spans="1:9" ht="15" customHeight="1" x14ac:dyDescent="0.25">
      <c r="A136" s="49" t="s">
        <v>51</v>
      </c>
      <c r="B136" s="49"/>
      <c r="C136" s="49"/>
      <c r="D136" s="49"/>
      <c r="E136" s="49"/>
      <c r="F136" s="49"/>
      <c r="G136" s="49"/>
      <c r="H136" s="49"/>
      <c r="I136" s="49"/>
    </row>
    <row r="137" spans="1:9" ht="75" x14ac:dyDescent="0.25">
      <c r="A137" s="9">
        <v>15</v>
      </c>
      <c r="B137" s="38" t="s">
        <v>178</v>
      </c>
      <c r="C137" s="9" t="s">
        <v>163</v>
      </c>
      <c r="D137" s="9">
        <v>0.34</v>
      </c>
      <c r="E137" s="9" t="s">
        <v>47</v>
      </c>
      <c r="F137" s="9">
        <v>0</v>
      </c>
      <c r="G137" s="9">
        <v>0</v>
      </c>
      <c r="H137" s="9">
        <v>0</v>
      </c>
      <c r="I137" s="9">
        <v>0</v>
      </c>
    </row>
    <row r="138" spans="1:9" ht="45" x14ac:dyDescent="0.25">
      <c r="A138" s="9">
        <f>A137+1</f>
        <v>16</v>
      </c>
      <c r="B138" s="38" t="s">
        <v>179</v>
      </c>
      <c r="C138" s="9" t="s">
        <v>0</v>
      </c>
      <c r="D138" s="9">
        <v>124.9</v>
      </c>
      <c r="E138" s="9">
        <v>0</v>
      </c>
      <c r="F138" s="9">
        <v>0</v>
      </c>
      <c r="G138" s="9">
        <v>0</v>
      </c>
      <c r="H138" s="9">
        <v>0</v>
      </c>
      <c r="I138" s="9">
        <v>0</v>
      </c>
    </row>
    <row r="139" spans="1:9" ht="75" x14ac:dyDescent="0.25">
      <c r="A139" s="9">
        <f t="shared" ref="A139:A143" si="12">A138+1</f>
        <v>17</v>
      </c>
      <c r="B139" s="38" t="s">
        <v>180</v>
      </c>
      <c r="C139" s="9" t="s">
        <v>7</v>
      </c>
      <c r="D139" s="9">
        <v>6</v>
      </c>
      <c r="E139" s="9">
        <v>2.6</v>
      </c>
      <c r="F139" s="9">
        <v>2.6</v>
      </c>
      <c r="G139" s="9">
        <v>2.6</v>
      </c>
      <c r="H139" s="9">
        <v>2.6</v>
      </c>
      <c r="I139" s="9">
        <v>2.6</v>
      </c>
    </row>
    <row r="140" spans="1:9" ht="105" x14ac:dyDescent="0.25">
      <c r="A140" s="9">
        <f t="shared" si="12"/>
        <v>18</v>
      </c>
      <c r="B140" s="38" t="s">
        <v>181</v>
      </c>
      <c r="C140" s="9" t="s">
        <v>163</v>
      </c>
      <c r="D140" s="9">
        <v>0</v>
      </c>
      <c r="E140" s="9">
        <v>0</v>
      </c>
      <c r="F140" s="9">
        <v>0</v>
      </c>
      <c r="G140" s="9">
        <v>0</v>
      </c>
      <c r="H140" s="9">
        <v>0</v>
      </c>
      <c r="I140" s="9">
        <v>0</v>
      </c>
    </row>
    <row r="141" spans="1:9" ht="169.5" customHeight="1" x14ac:dyDescent="0.25">
      <c r="A141" s="9">
        <f t="shared" si="12"/>
        <v>19</v>
      </c>
      <c r="B141" s="38" t="s">
        <v>182</v>
      </c>
      <c r="C141" s="9" t="s">
        <v>0</v>
      </c>
      <c r="D141" s="9">
        <v>2.7</v>
      </c>
      <c r="E141" s="9" t="s">
        <v>47</v>
      </c>
      <c r="F141" s="9">
        <v>60</v>
      </c>
      <c r="G141" s="9">
        <v>50</v>
      </c>
      <c r="H141" s="9">
        <v>50</v>
      </c>
      <c r="I141" s="9">
        <v>50</v>
      </c>
    </row>
    <row r="142" spans="1:9" ht="189" customHeight="1" x14ac:dyDescent="0.25">
      <c r="A142" s="9">
        <f>A141+1</f>
        <v>20</v>
      </c>
      <c r="B142" s="38" t="s">
        <v>183</v>
      </c>
      <c r="C142" s="9" t="s">
        <v>0</v>
      </c>
      <c r="D142" s="9">
        <v>0</v>
      </c>
      <c r="E142" s="9" t="s">
        <v>47</v>
      </c>
      <c r="F142" s="9">
        <v>10</v>
      </c>
      <c r="G142" s="9">
        <v>10</v>
      </c>
      <c r="H142" s="9">
        <v>10</v>
      </c>
      <c r="I142" s="9">
        <v>10</v>
      </c>
    </row>
    <row r="143" spans="1:9" ht="195" x14ac:dyDescent="0.25">
      <c r="A143" s="9">
        <f t="shared" si="12"/>
        <v>21</v>
      </c>
      <c r="B143" s="38" t="s">
        <v>184</v>
      </c>
      <c r="C143" s="9" t="s">
        <v>0</v>
      </c>
      <c r="D143" s="9" t="s">
        <v>47</v>
      </c>
      <c r="E143" s="9">
        <v>100</v>
      </c>
      <c r="F143" s="9">
        <v>100</v>
      </c>
      <c r="G143" s="9">
        <v>100</v>
      </c>
      <c r="H143" s="9">
        <v>100</v>
      </c>
      <c r="I143" s="9">
        <v>100</v>
      </c>
    </row>
    <row r="144" spans="1:9" ht="15" customHeight="1" x14ac:dyDescent="0.25">
      <c r="A144" s="49" t="s">
        <v>52</v>
      </c>
      <c r="B144" s="49"/>
      <c r="C144" s="49"/>
      <c r="D144" s="49"/>
      <c r="E144" s="49"/>
      <c r="F144" s="49"/>
      <c r="G144" s="49"/>
      <c r="H144" s="49"/>
      <c r="I144" s="49"/>
    </row>
    <row r="145" spans="1:9" ht="45" x14ac:dyDescent="0.25">
      <c r="A145" s="9">
        <v>22</v>
      </c>
      <c r="B145" s="38" t="s">
        <v>185</v>
      </c>
      <c r="C145" s="9" t="s">
        <v>163</v>
      </c>
      <c r="D145" s="9">
        <v>68</v>
      </c>
      <c r="E145" s="9">
        <v>68</v>
      </c>
      <c r="F145" s="9">
        <v>70</v>
      </c>
      <c r="G145" s="9">
        <v>71</v>
      </c>
      <c r="H145" s="9">
        <v>72</v>
      </c>
      <c r="I145" s="9">
        <v>73</v>
      </c>
    </row>
    <row r="146" spans="1:9" ht="90" x14ac:dyDescent="0.25">
      <c r="A146" s="9">
        <f>A145+1</f>
        <v>23</v>
      </c>
      <c r="B146" s="38" t="s">
        <v>186</v>
      </c>
      <c r="C146" s="9" t="s">
        <v>0</v>
      </c>
      <c r="D146" s="9">
        <v>84.1</v>
      </c>
      <c r="E146" s="9">
        <v>0</v>
      </c>
      <c r="F146" s="9">
        <v>0</v>
      </c>
      <c r="G146" s="9">
        <v>0</v>
      </c>
      <c r="H146" s="9">
        <v>0</v>
      </c>
      <c r="I146" s="9">
        <v>0</v>
      </c>
    </row>
    <row r="147" spans="1:9" ht="90" x14ac:dyDescent="0.25">
      <c r="A147" s="9">
        <f t="shared" ref="A147:A148" si="13">A146+1</f>
        <v>24</v>
      </c>
      <c r="B147" s="38" t="s">
        <v>187</v>
      </c>
      <c r="C147" s="9" t="s">
        <v>163</v>
      </c>
      <c r="D147" s="9">
        <v>35</v>
      </c>
      <c r="E147" s="9" t="s">
        <v>47</v>
      </c>
      <c r="F147" s="9">
        <v>0</v>
      </c>
      <c r="G147" s="9">
        <v>0</v>
      </c>
      <c r="H147" s="9">
        <v>0</v>
      </c>
      <c r="I147" s="9">
        <v>0</v>
      </c>
    </row>
    <row r="148" spans="1:9" ht="45" x14ac:dyDescent="0.25">
      <c r="A148" s="9">
        <f t="shared" si="13"/>
        <v>25</v>
      </c>
      <c r="B148" s="38" t="s">
        <v>188</v>
      </c>
      <c r="C148" s="9" t="s">
        <v>0</v>
      </c>
      <c r="D148" s="9">
        <v>0</v>
      </c>
      <c r="E148" s="9" t="s">
        <v>169</v>
      </c>
      <c r="F148" s="9">
        <v>100</v>
      </c>
      <c r="G148" s="9">
        <v>100</v>
      </c>
      <c r="H148" s="9">
        <v>100</v>
      </c>
      <c r="I148" s="9">
        <v>100</v>
      </c>
    </row>
    <row r="149" spans="1:9" ht="30" customHeight="1" x14ac:dyDescent="0.25">
      <c r="A149" s="49" t="s">
        <v>48</v>
      </c>
      <c r="B149" s="49"/>
      <c r="C149" s="49"/>
      <c r="D149" s="49"/>
      <c r="E149" s="49"/>
      <c r="F149" s="49"/>
      <c r="G149" s="49"/>
      <c r="H149" s="49"/>
      <c r="I149" s="49"/>
    </row>
    <row r="150" spans="1:9" ht="125.25" customHeight="1" x14ac:dyDescent="0.25">
      <c r="A150" s="9">
        <v>26</v>
      </c>
      <c r="B150" s="38" t="s">
        <v>189</v>
      </c>
      <c r="C150" s="9" t="s">
        <v>0</v>
      </c>
      <c r="D150" s="9" t="s">
        <v>47</v>
      </c>
      <c r="E150" s="9" t="s">
        <v>47</v>
      </c>
      <c r="F150" s="9">
        <v>70</v>
      </c>
      <c r="G150" s="9">
        <v>70</v>
      </c>
      <c r="H150" s="9">
        <v>70</v>
      </c>
      <c r="I150" s="9">
        <v>70</v>
      </c>
    </row>
    <row r="151" spans="1:9" x14ac:dyDescent="0.25">
      <c r="A151" s="7"/>
      <c r="B151" s="50"/>
      <c r="C151" s="50"/>
      <c r="D151" s="50"/>
      <c r="E151" s="50"/>
      <c r="F151" s="50"/>
      <c r="G151" s="12"/>
      <c r="H151" s="13"/>
      <c r="I151" s="13"/>
    </row>
    <row r="152" spans="1:9" x14ac:dyDescent="0.25">
      <c r="A152" s="51"/>
      <c r="B152" s="52"/>
      <c r="C152" s="12"/>
      <c r="D152" s="12"/>
      <c r="E152" s="12"/>
      <c r="F152" s="12"/>
      <c r="G152" s="12"/>
      <c r="H152" s="13"/>
      <c r="I152" s="13"/>
    </row>
    <row r="153" spans="1:9" ht="53.25" customHeight="1" x14ac:dyDescent="0.25">
      <c r="A153" s="53" t="s">
        <v>49</v>
      </c>
      <c r="B153" s="53"/>
      <c r="C153" s="53"/>
      <c r="D153" s="53"/>
      <c r="E153" s="53"/>
      <c r="F153" s="53"/>
      <c r="G153" s="53"/>
      <c r="H153" s="53"/>
      <c r="I153" s="53"/>
    </row>
    <row r="154" spans="1:9" ht="62.25" customHeight="1" x14ac:dyDescent="0.25">
      <c r="A154" s="54" t="s">
        <v>43</v>
      </c>
      <c r="B154" s="18" t="s">
        <v>42</v>
      </c>
      <c r="C154" s="18" t="s">
        <v>41</v>
      </c>
      <c r="D154" s="55" t="s">
        <v>40</v>
      </c>
      <c r="E154" s="18" t="s">
        <v>40</v>
      </c>
      <c r="F154" s="18"/>
      <c r="G154" s="18"/>
      <c r="H154" s="56"/>
      <c r="I154" s="56"/>
    </row>
    <row r="155" spans="1:9" x14ac:dyDescent="0.25">
      <c r="A155" s="54"/>
      <c r="B155" s="18"/>
      <c r="C155" s="18"/>
      <c r="D155" s="19">
        <v>2015</v>
      </c>
      <c r="E155" s="19">
        <v>2016</v>
      </c>
      <c r="F155" s="19">
        <v>2017</v>
      </c>
      <c r="G155" s="19">
        <v>2018</v>
      </c>
      <c r="H155" s="57"/>
      <c r="I155" s="57"/>
    </row>
    <row r="156" spans="1:9" x14ac:dyDescent="0.25">
      <c r="A156" s="54"/>
      <c r="B156" s="18"/>
      <c r="C156" s="18"/>
      <c r="D156" s="19" t="s">
        <v>39</v>
      </c>
      <c r="E156" s="19" t="s">
        <v>39</v>
      </c>
      <c r="F156" s="19" t="s">
        <v>38</v>
      </c>
      <c r="G156" s="19" t="s">
        <v>38</v>
      </c>
      <c r="H156" s="57"/>
      <c r="I156" s="57"/>
    </row>
    <row r="157" spans="1:9" x14ac:dyDescent="0.25">
      <c r="A157" s="20">
        <v>1</v>
      </c>
      <c r="B157" s="20">
        <v>2</v>
      </c>
      <c r="C157" s="20">
        <v>3</v>
      </c>
      <c r="D157" s="20">
        <v>4</v>
      </c>
      <c r="E157" s="20">
        <f>C157+1</f>
        <v>4</v>
      </c>
      <c r="F157" s="20">
        <f t="shared" ref="F157" si="14">D157+1</f>
        <v>5</v>
      </c>
      <c r="G157" s="20">
        <v>6</v>
      </c>
      <c r="H157" s="57"/>
      <c r="I157" s="57"/>
    </row>
    <row r="158" spans="1:9" ht="15" customHeight="1" x14ac:dyDescent="0.25">
      <c r="A158" s="58" t="s">
        <v>53</v>
      </c>
      <c r="B158" s="58"/>
      <c r="C158" s="58"/>
      <c r="D158" s="58"/>
      <c r="E158" s="58"/>
      <c r="F158" s="58"/>
      <c r="G158" s="58"/>
      <c r="H158" s="13"/>
      <c r="I158" s="13"/>
    </row>
    <row r="159" spans="1:9" ht="75" customHeight="1" x14ac:dyDescent="0.25">
      <c r="A159" s="59" t="s">
        <v>60</v>
      </c>
      <c r="B159" s="60" t="s">
        <v>61</v>
      </c>
      <c r="C159" s="59" t="s">
        <v>36</v>
      </c>
      <c r="D159" s="59">
        <v>0.85</v>
      </c>
      <c r="E159" s="59">
        <v>0.79</v>
      </c>
      <c r="F159" s="9">
        <v>10</v>
      </c>
      <c r="G159" s="9">
        <v>2</v>
      </c>
      <c r="H159" s="13"/>
      <c r="I159" s="13"/>
    </row>
    <row r="160" spans="1:9" ht="90" x14ac:dyDescent="0.25">
      <c r="A160" s="59" t="s">
        <v>62</v>
      </c>
      <c r="B160" s="60" t="s">
        <v>63</v>
      </c>
      <c r="C160" s="59" t="s">
        <v>36</v>
      </c>
      <c r="D160" s="59">
        <v>1.73</v>
      </c>
      <c r="E160" s="59">
        <v>1.61</v>
      </c>
      <c r="F160" s="9">
        <v>10</v>
      </c>
      <c r="G160" s="9">
        <v>2</v>
      </c>
      <c r="H160" s="13"/>
      <c r="I160" s="13"/>
    </row>
    <row r="161" spans="1:9" ht="60" customHeight="1" x14ac:dyDescent="0.25">
      <c r="A161" s="59" t="s">
        <v>64</v>
      </c>
      <c r="B161" s="60" t="s">
        <v>65</v>
      </c>
      <c r="C161" s="9" t="s">
        <v>0</v>
      </c>
      <c r="D161" s="59">
        <v>3.2</v>
      </c>
      <c r="E161" s="59">
        <v>2.9</v>
      </c>
      <c r="F161" s="9">
        <v>5.3</v>
      </c>
      <c r="G161" s="9">
        <v>5</v>
      </c>
      <c r="H161" s="13"/>
      <c r="I161" s="13"/>
    </row>
    <row r="162" spans="1:9" ht="90" x14ac:dyDescent="0.25">
      <c r="A162" s="59" t="s">
        <v>66</v>
      </c>
      <c r="B162" s="60" t="s">
        <v>67</v>
      </c>
      <c r="C162" s="9" t="s">
        <v>0</v>
      </c>
      <c r="D162" s="59">
        <v>84.3</v>
      </c>
      <c r="E162" s="59">
        <v>85.4</v>
      </c>
      <c r="F162" s="9">
        <v>80</v>
      </c>
      <c r="G162" s="9">
        <v>95</v>
      </c>
      <c r="H162" s="13"/>
      <c r="I162" s="13"/>
    </row>
    <row r="163" spans="1:9" ht="180" x14ac:dyDescent="0.25">
      <c r="A163" s="59">
        <v>5</v>
      </c>
      <c r="B163" s="60" t="s">
        <v>68</v>
      </c>
      <c r="C163" s="59" t="s">
        <v>190</v>
      </c>
      <c r="D163" s="59">
        <v>21.4</v>
      </c>
      <c r="E163" s="59">
        <v>18.22</v>
      </c>
      <c r="F163" s="9">
        <v>20</v>
      </c>
      <c r="G163" s="9">
        <v>20</v>
      </c>
      <c r="H163" s="13"/>
      <c r="I163" s="13"/>
    </row>
    <row r="164" spans="1:9" x14ac:dyDescent="0.25">
      <c r="A164" s="51"/>
      <c r="B164" s="52"/>
      <c r="C164" s="12"/>
      <c r="D164" s="12"/>
      <c r="E164" s="12"/>
      <c r="F164" s="12"/>
      <c r="G164" s="12"/>
      <c r="H164" s="13"/>
      <c r="I164" s="13"/>
    </row>
    <row r="165" spans="1:9" x14ac:dyDescent="0.25">
      <c r="A165" s="51"/>
      <c r="B165" s="52"/>
      <c r="C165" s="12"/>
      <c r="D165" s="12"/>
      <c r="E165" s="12"/>
      <c r="F165" s="12"/>
      <c r="G165" s="12"/>
      <c r="H165" s="13"/>
      <c r="I165" s="13"/>
    </row>
    <row r="166" spans="1:9" ht="45.75" customHeight="1" x14ac:dyDescent="0.25">
      <c r="A166" s="53" t="s">
        <v>59</v>
      </c>
      <c r="B166" s="53"/>
      <c r="C166" s="53"/>
      <c r="D166" s="53"/>
      <c r="E166" s="53"/>
      <c r="F166" s="53"/>
      <c r="G166" s="12"/>
      <c r="H166" s="13"/>
      <c r="I166" s="13"/>
    </row>
    <row r="167" spans="1:9" ht="59.25" customHeight="1" x14ac:dyDescent="0.25">
      <c r="A167" s="54" t="s">
        <v>43</v>
      </c>
      <c r="B167" s="61" t="s">
        <v>42</v>
      </c>
      <c r="C167" s="18" t="s">
        <v>41</v>
      </c>
      <c r="D167" s="18" t="s">
        <v>40</v>
      </c>
      <c r="E167" s="18"/>
      <c r="F167" s="18"/>
      <c r="G167" s="18"/>
      <c r="H167" s="18"/>
      <c r="I167" s="18"/>
    </row>
    <row r="168" spans="1:9" x14ac:dyDescent="0.25">
      <c r="A168" s="54"/>
      <c r="B168" s="62"/>
      <c r="C168" s="18"/>
      <c r="D168" s="19">
        <v>2015</v>
      </c>
      <c r="E168" s="19">
        <v>2016</v>
      </c>
      <c r="F168" s="19">
        <v>2017</v>
      </c>
      <c r="G168" s="19">
        <v>2018</v>
      </c>
      <c r="H168" s="19">
        <v>2019</v>
      </c>
      <c r="I168" s="19">
        <v>2020</v>
      </c>
    </row>
    <row r="169" spans="1:9" x14ac:dyDescent="0.25">
      <c r="A169" s="54"/>
      <c r="B169" s="63"/>
      <c r="C169" s="18"/>
      <c r="D169" s="19" t="s">
        <v>39</v>
      </c>
      <c r="E169" s="19" t="s">
        <v>39</v>
      </c>
      <c r="F169" s="19" t="s">
        <v>38</v>
      </c>
      <c r="G169" s="19" t="s">
        <v>38</v>
      </c>
      <c r="H169" s="19" t="s">
        <v>38</v>
      </c>
      <c r="I169" s="19" t="s">
        <v>38</v>
      </c>
    </row>
    <row r="170" spans="1:9" x14ac:dyDescent="0.25">
      <c r="A170" s="20">
        <v>1</v>
      </c>
      <c r="B170" s="20">
        <v>2</v>
      </c>
      <c r="C170" s="20">
        <v>3</v>
      </c>
      <c r="D170" s="20">
        <v>4</v>
      </c>
      <c r="E170" s="20">
        <f>C170+1</f>
        <v>4</v>
      </c>
      <c r="F170" s="20">
        <f t="shared" ref="F170" si="15">D170+1</f>
        <v>5</v>
      </c>
      <c r="G170" s="20">
        <v>6</v>
      </c>
      <c r="H170" s="20">
        <v>7</v>
      </c>
      <c r="I170" s="20">
        <v>8</v>
      </c>
    </row>
    <row r="171" spans="1:9" ht="15" customHeight="1" x14ac:dyDescent="0.25">
      <c r="A171" s="64" t="s">
        <v>199</v>
      </c>
      <c r="B171" s="65"/>
      <c r="C171" s="65"/>
      <c r="D171" s="65"/>
      <c r="E171" s="65"/>
      <c r="F171" s="65"/>
      <c r="G171" s="65"/>
      <c r="H171" s="65"/>
      <c r="I171" s="65"/>
    </row>
    <row r="172" spans="1:9" ht="45" x14ac:dyDescent="0.25">
      <c r="A172" s="48">
        <v>1</v>
      </c>
      <c r="B172" s="38" t="s">
        <v>54</v>
      </c>
      <c r="C172" s="9" t="s">
        <v>3</v>
      </c>
      <c r="D172" s="66">
        <v>80.5</v>
      </c>
      <c r="E172" s="66">
        <v>822</v>
      </c>
      <c r="F172" s="9" t="s">
        <v>47</v>
      </c>
      <c r="G172" s="9" t="s">
        <v>47</v>
      </c>
      <c r="H172" s="9" t="s">
        <v>47</v>
      </c>
      <c r="I172" s="9" t="s">
        <v>47</v>
      </c>
    </row>
    <row r="173" spans="1:9" ht="45" x14ac:dyDescent="0.25">
      <c r="A173" s="48">
        <f>A172+1</f>
        <v>2</v>
      </c>
      <c r="B173" s="38" t="s">
        <v>56</v>
      </c>
      <c r="C173" s="9" t="s">
        <v>3</v>
      </c>
      <c r="D173" s="66">
        <v>826</v>
      </c>
      <c r="E173" s="66">
        <v>58</v>
      </c>
      <c r="F173" s="9" t="s">
        <v>47</v>
      </c>
      <c r="G173" s="9" t="s">
        <v>47</v>
      </c>
      <c r="H173" s="9" t="s">
        <v>47</v>
      </c>
      <c r="I173" s="9" t="s">
        <v>47</v>
      </c>
    </row>
    <row r="174" spans="1:9" ht="105" x14ac:dyDescent="0.25">
      <c r="A174" s="48">
        <f t="shared" ref="A174:A183" si="16">A173+1</f>
        <v>3</v>
      </c>
      <c r="B174" s="38" t="s">
        <v>191</v>
      </c>
      <c r="C174" s="9" t="s">
        <v>155</v>
      </c>
      <c r="D174" s="66">
        <v>7</v>
      </c>
      <c r="E174" s="66">
        <v>19.3</v>
      </c>
      <c r="F174" s="9" t="s">
        <v>47</v>
      </c>
      <c r="G174" s="9" t="s">
        <v>47</v>
      </c>
      <c r="H174" s="9" t="s">
        <v>47</v>
      </c>
      <c r="I174" s="9" t="s">
        <v>47</v>
      </c>
    </row>
    <row r="175" spans="1:9" ht="75" x14ac:dyDescent="0.25">
      <c r="A175" s="48">
        <f t="shared" si="16"/>
        <v>4</v>
      </c>
      <c r="B175" s="38" t="s">
        <v>192</v>
      </c>
      <c r="C175" s="9" t="s">
        <v>155</v>
      </c>
      <c r="D175" s="66">
        <v>51</v>
      </c>
      <c r="E175" s="66" t="s">
        <v>47</v>
      </c>
      <c r="F175" s="9">
        <v>8.5</v>
      </c>
      <c r="G175" s="9">
        <v>9.1999999999999993</v>
      </c>
      <c r="H175" s="9">
        <v>9.9</v>
      </c>
      <c r="I175" s="9">
        <v>10.9</v>
      </c>
    </row>
    <row r="176" spans="1:9" ht="45" x14ac:dyDescent="0.25">
      <c r="A176" s="48">
        <f t="shared" si="16"/>
        <v>5</v>
      </c>
      <c r="B176" s="38" t="s">
        <v>193</v>
      </c>
      <c r="C176" s="9" t="s">
        <v>155</v>
      </c>
      <c r="D176" s="66">
        <v>29.5</v>
      </c>
      <c r="E176" s="66">
        <v>130.1</v>
      </c>
      <c r="F176" s="9" t="s">
        <v>47</v>
      </c>
      <c r="G176" s="9" t="s">
        <v>47</v>
      </c>
      <c r="H176" s="9" t="s">
        <v>47</v>
      </c>
      <c r="I176" s="9" t="s">
        <v>47</v>
      </c>
    </row>
    <row r="177" spans="1:9" ht="75" x14ac:dyDescent="0.25">
      <c r="A177" s="48">
        <f t="shared" si="16"/>
        <v>6</v>
      </c>
      <c r="B177" s="38" t="s">
        <v>194</v>
      </c>
      <c r="C177" s="9" t="s">
        <v>155</v>
      </c>
      <c r="D177" s="66" t="s">
        <v>47</v>
      </c>
      <c r="E177" s="66" t="s">
        <v>47</v>
      </c>
      <c r="F177" s="9">
        <v>26.6</v>
      </c>
      <c r="G177" s="9">
        <v>30.2</v>
      </c>
      <c r="H177" s="9">
        <v>32.299999999999997</v>
      </c>
      <c r="I177" s="9">
        <v>37.200000000000003</v>
      </c>
    </row>
    <row r="178" spans="1:9" ht="90" x14ac:dyDescent="0.25">
      <c r="A178" s="48">
        <f t="shared" si="16"/>
        <v>7</v>
      </c>
      <c r="B178" s="38" t="s">
        <v>195</v>
      </c>
      <c r="C178" s="9" t="s">
        <v>3</v>
      </c>
      <c r="D178" s="66">
        <v>14.8</v>
      </c>
      <c r="E178" s="66">
        <v>1.19</v>
      </c>
      <c r="F178" s="9" t="s">
        <v>47</v>
      </c>
      <c r="G178" s="9" t="s">
        <v>47</v>
      </c>
      <c r="H178" s="9" t="s">
        <v>47</v>
      </c>
      <c r="I178" s="9" t="s">
        <v>47</v>
      </c>
    </row>
    <row r="179" spans="1:9" ht="105" x14ac:dyDescent="0.25">
      <c r="A179" s="48">
        <f t="shared" si="16"/>
        <v>8</v>
      </c>
      <c r="B179" s="38" t="s">
        <v>196</v>
      </c>
      <c r="C179" s="9" t="s">
        <v>3</v>
      </c>
      <c r="D179" s="66" t="s">
        <v>47</v>
      </c>
      <c r="E179" s="66" t="s">
        <v>47</v>
      </c>
      <c r="F179" s="9">
        <v>2.5</v>
      </c>
      <c r="G179" s="9">
        <v>3</v>
      </c>
      <c r="H179" s="9">
        <v>3.5</v>
      </c>
      <c r="I179" s="9">
        <v>3.5</v>
      </c>
    </row>
    <row r="180" spans="1:9" ht="75" x14ac:dyDescent="0.25">
      <c r="A180" s="48">
        <f t="shared" si="16"/>
        <v>9</v>
      </c>
      <c r="B180" s="38" t="s">
        <v>197</v>
      </c>
      <c r="C180" s="9" t="s">
        <v>0</v>
      </c>
      <c r="D180" s="66">
        <v>2.4900000000000002</v>
      </c>
      <c r="E180" s="66">
        <v>42</v>
      </c>
      <c r="F180" s="9">
        <v>60</v>
      </c>
      <c r="G180" s="9">
        <v>65</v>
      </c>
      <c r="H180" s="9">
        <v>70</v>
      </c>
      <c r="I180" s="9">
        <v>75</v>
      </c>
    </row>
    <row r="181" spans="1:9" ht="60" x14ac:dyDescent="0.25">
      <c r="A181" s="48">
        <f t="shared" si="16"/>
        <v>10</v>
      </c>
      <c r="B181" s="38" t="s">
        <v>198</v>
      </c>
      <c r="C181" s="9" t="s">
        <v>155</v>
      </c>
      <c r="D181" s="37"/>
      <c r="E181" s="37">
        <v>72.599999999999994</v>
      </c>
      <c r="F181" s="9" t="s">
        <v>47</v>
      </c>
      <c r="G181" s="9" t="s">
        <v>47</v>
      </c>
      <c r="H181" s="9" t="s">
        <v>47</v>
      </c>
      <c r="I181" s="9" t="s">
        <v>47</v>
      </c>
    </row>
    <row r="182" spans="1:9" ht="30" x14ac:dyDescent="0.25">
      <c r="A182" s="48">
        <f t="shared" si="16"/>
        <v>11</v>
      </c>
      <c r="B182" s="38" t="s">
        <v>57</v>
      </c>
      <c r="C182" s="9" t="s">
        <v>58</v>
      </c>
      <c r="D182" s="37"/>
      <c r="E182" s="37">
        <v>50</v>
      </c>
      <c r="F182" s="9" t="s">
        <v>47</v>
      </c>
      <c r="G182" s="9" t="s">
        <v>47</v>
      </c>
      <c r="H182" s="9" t="s">
        <v>47</v>
      </c>
      <c r="I182" s="9" t="s">
        <v>47</v>
      </c>
    </row>
    <row r="183" spans="1:9" ht="60" x14ac:dyDescent="0.25">
      <c r="A183" s="48">
        <f t="shared" si="16"/>
        <v>12</v>
      </c>
      <c r="B183" s="38" t="s">
        <v>55</v>
      </c>
      <c r="C183" s="9" t="s">
        <v>0</v>
      </c>
      <c r="D183" s="37"/>
      <c r="E183" s="37">
        <v>5</v>
      </c>
      <c r="F183" s="9" t="s">
        <v>47</v>
      </c>
      <c r="G183" s="67"/>
      <c r="H183" s="67"/>
      <c r="I183" s="67"/>
    </row>
  </sheetData>
  <mergeCells count="40">
    <mergeCell ref="A153:I153"/>
    <mergeCell ref="E154:G154"/>
    <mergeCell ref="A158:G158"/>
    <mergeCell ref="D167:I167"/>
    <mergeCell ref="A171:I171"/>
    <mergeCell ref="A107:I107"/>
    <mergeCell ref="D116:I116"/>
    <mergeCell ref="A115:I115"/>
    <mergeCell ref="A6:I6"/>
    <mergeCell ref="A73:I73"/>
    <mergeCell ref="A65:I65"/>
    <mergeCell ref="A77:I77"/>
    <mergeCell ref="A82:I82"/>
    <mergeCell ref="A2:A4"/>
    <mergeCell ref="B2:B4"/>
    <mergeCell ref="C2:C4"/>
    <mergeCell ref="D2:I2"/>
    <mergeCell ref="A1:I1"/>
    <mergeCell ref="A50:I50"/>
    <mergeCell ref="A89:I89"/>
    <mergeCell ref="A97:I97"/>
    <mergeCell ref="A26:I26"/>
    <mergeCell ref="A31:I31"/>
    <mergeCell ref="A116:A118"/>
    <mergeCell ref="B116:B118"/>
    <mergeCell ref="C116:C118"/>
    <mergeCell ref="A120:I120"/>
    <mergeCell ref="A129:I129"/>
    <mergeCell ref="A136:I136"/>
    <mergeCell ref="A149:I149"/>
    <mergeCell ref="A144:I144"/>
    <mergeCell ref="A13:I13"/>
    <mergeCell ref="A20:I20"/>
    <mergeCell ref="A166:F166"/>
    <mergeCell ref="A167:A169"/>
    <mergeCell ref="B167:B169"/>
    <mergeCell ref="C167:C169"/>
    <mergeCell ref="A154:A156"/>
    <mergeCell ref="B154:B156"/>
    <mergeCell ref="C154:C156"/>
  </mergeCells>
  <hyperlinks>
    <hyperlink ref="D126" r:id="rId1" location="block_11111" display="http://base.garant.ru/71405474/ - block_11111"/>
    <hyperlink ref="D128" r:id="rId2" location="block_11111" display="http://base.garant.ru/71405474/ - block_11111"/>
  </hyperlinks>
  <printOptions horizontalCentered="1"/>
  <pageMargins left="0.19685039370078741" right="0.19685039370078741" top="0.31496062992125984" bottom="0.31496062992125984" header="0.11811023622047245" footer="0.11811023622047245"/>
  <pageSetup paperSize="9" fitToHeight="0" orientation="landscape" r:id="rId3"/>
  <headerFooter differentFirst="1">
    <oddFooter>&amp;C- &amp;P -</oddFooter>
  </headerFooter>
  <rowBreaks count="4" manualBreakCount="4">
    <brk id="12" max="8" man="1"/>
    <brk id="19" max="8" man="1"/>
    <brk id="25" max="8" man="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 1</vt:lpstr>
      <vt:lpstr>'Лист 1'!Заголовки_для_печати</vt:lpstr>
      <vt:lpstr>'Лист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Раковский</dc:creator>
  <cp:lastModifiedBy>СЕРОВА ИРИНА ВАЛЕРЬЕВНА</cp:lastModifiedBy>
  <cp:lastPrinted>2017-12-08T10:37:45Z</cp:lastPrinted>
  <dcterms:created xsi:type="dcterms:W3CDTF">2017-04-03T13:51:39Z</dcterms:created>
  <dcterms:modified xsi:type="dcterms:W3CDTF">2017-12-08T10:47:13Z</dcterms:modified>
</cp:coreProperties>
</file>