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330" windowWidth="20730" windowHeight="4950" tabRatio="828"/>
  </bookViews>
  <sheets>
    <sheet name="шапка" sheetId="32" r:id="rId1"/>
    <sheet name="Р1 (общий)" sheetId="38" r:id="rId2"/>
    <sheet name="Р2 (для Правительства)" sheetId="54" r:id="rId3"/>
    <sheet name="Р3 (акционерные общества)" sheetId="52" r:id="rId4"/>
    <sheet name="Показатели" sheetId="41" r:id="rId5"/>
  </sheets>
  <definedNames>
    <definedName name="_xlnm.Print_Area" localSheetId="1">'Р1 (общий)'!$A$1:$H$41</definedName>
    <definedName name="_xlnm.Print_Area" localSheetId="3">'Р3 (акционерные общества)'!$A$1:$AG$54</definedName>
  </definedNames>
  <calcPr calcId="145621"/>
</workbook>
</file>

<file path=xl/calcChain.xml><?xml version="1.0" encoding="utf-8"?>
<calcChain xmlns="http://schemas.openxmlformats.org/spreadsheetml/2006/main">
  <c r="C28" i="52" l="1"/>
  <c r="D28" i="52"/>
  <c r="E28" i="52"/>
  <c r="F28" i="52"/>
  <c r="J28" i="52"/>
  <c r="K28" i="52"/>
  <c r="L28" i="52"/>
  <c r="M28" i="52"/>
  <c r="Q28" i="52"/>
  <c r="R28" i="52"/>
  <c r="S28" i="52"/>
  <c r="T28" i="52"/>
  <c r="X28" i="52"/>
  <c r="Y28" i="52"/>
  <c r="Z28" i="52"/>
  <c r="AA28" i="52"/>
  <c r="AE28" i="52"/>
  <c r="AF28" i="52"/>
  <c r="G50" i="52"/>
  <c r="AG47" i="52"/>
  <c r="AG48" i="52"/>
  <c r="AG49" i="52"/>
  <c r="AG50" i="52"/>
  <c r="AG51" i="52"/>
  <c r="AG52" i="52"/>
  <c r="AG53" i="52"/>
  <c r="AB47" i="52"/>
  <c r="AB48" i="52"/>
  <c r="AB49" i="52"/>
  <c r="AB50" i="52"/>
  <c r="AB51" i="52"/>
  <c r="AB52" i="52"/>
  <c r="AB53" i="52"/>
  <c r="U47" i="52"/>
  <c r="U48" i="52"/>
  <c r="U49" i="52"/>
  <c r="U50" i="52"/>
  <c r="U51" i="52"/>
  <c r="U52" i="52"/>
  <c r="U53" i="52"/>
  <c r="G47" i="52"/>
  <c r="G48" i="52"/>
  <c r="G49" i="52"/>
  <c r="G51" i="52"/>
  <c r="G52" i="52"/>
  <c r="G53" i="52"/>
  <c r="N47" i="52"/>
  <c r="N48" i="52"/>
  <c r="N49" i="52"/>
  <c r="N50" i="52"/>
  <c r="N51" i="52"/>
  <c r="N52" i="52"/>
  <c r="N53" i="52"/>
  <c r="B27" i="52" l="1"/>
  <c r="C27" i="52" s="1"/>
  <c r="D27" i="52" s="1"/>
  <c r="E27" i="52" s="1"/>
  <c r="F27" i="52" s="1"/>
  <c r="G27" i="52" s="1"/>
  <c r="H27" i="52" s="1"/>
  <c r="I27" i="52" s="1"/>
  <c r="J27" i="52" s="1"/>
  <c r="K27" i="52" s="1"/>
  <c r="L27" i="52" s="1"/>
  <c r="M27" i="52" s="1"/>
  <c r="N27" i="52" s="1"/>
  <c r="O27" i="52" s="1"/>
  <c r="P27" i="52" s="1"/>
  <c r="Q27" i="52" s="1"/>
  <c r="R27" i="52" s="1"/>
  <c r="S27" i="52" s="1"/>
  <c r="T27" i="52" s="1"/>
  <c r="U27" i="52" s="1"/>
  <c r="V27" i="52" s="1"/>
  <c r="W27" i="52" s="1"/>
  <c r="X27" i="52" s="1"/>
  <c r="Y27" i="52" s="1"/>
  <c r="Z27" i="52" s="1"/>
  <c r="AA27" i="52" s="1"/>
  <c r="AB27" i="52" s="1"/>
  <c r="AC27" i="52" s="1"/>
  <c r="AD27" i="52" s="1"/>
  <c r="AE27" i="52" s="1"/>
  <c r="AF27" i="52" s="1"/>
  <c r="AG27" i="52" s="1"/>
  <c r="B7" i="52"/>
  <c r="C7" i="52" s="1"/>
  <c r="D7" i="52" s="1"/>
  <c r="E7" i="52" s="1"/>
  <c r="F7" i="52" s="1"/>
  <c r="G7" i="52" s="1"/>
  <c r="H7" i="52" s="1"/>
  <c r="I7" i="52" s="1"/>
  <c r="J7" i="52" s="1"/>
  <c r="K7" i="52" s="1"/>
  <c r="L7" i="52" s="1"/>
  <c r="M7" i="52" s="1"/>
  <c r="N7" i="52" s="1"/>
  <c r="O7" i="52" s="1"/>
  <c r="P7" i="52" s="1"/>
  <c r="Q7" i="52" s="1"/>
  <c r="R7" i="52" s="1"/>
  <c r="S7" i="52" s="1"/>
  <c r="T7" i="52" s="1"/>
  <c r="U7" i="52" s="1"/>
  <c r="V7" i="52" s="1"/>
  <c r="W7" i="52" s="1"/>
  <c r="X7" i="52" s="1"/>
  <c r="Y7" i="52" s="1"/>
  <c r="Z7" i="52" s="1"/>
  <c r="AA7" i="52" s="1"/>
  <c r="AB7" i="52" s="1"/>
  <c r="AC7" i="52" s="1"/>
  <c r="AD7" i="52" s="1"/>
  <c r="AE7" i="52" s="1"/>
  <c r="AF7" i="52" s="1"/>
  <c r="AG7" i="52" s="1"/>
  <c r="D23" i="54" l="1"/>
  <c r="D25" i="54"/>
  <c r="G34" i="52"/>
  <c r="G30" i="52"/>
  <c r="G31" i="52" l="1"/>
  <c r="G32" i="52"/>
  <c r="G33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29" i="52"/>
  <c r="C22" i="54" l="1"/>
  <c r="C24" i="54" l="1"/>
  <c r="G28" i="52"/>
  <c r="C26" i="54" s="1"/>
  <c r="AG31" i="52" l="1"/>
  <c r="AG35" i="52"/>
  <c r="AG39" i="52"/>
  <c r="AG41" i="52"/>
  <c r="AG45" i="52"/>
  <c r="AG30" i="52"/>
  <c r="AG32" i="52"/>
  <c r="AG34" i="52"/>
  <c r="AG36" i="52"/>
  <c r="AG38" i="52"/>
  <c r="AG40" i="52"/>
  <c r="AG42" i="52"/>
  <c r="AG44" i="52"/>
  <c r="AG46" i="52"/>
  <c r="AG29" i="52"/>
  <c r="AG33" i="52"/>
  <c r="AG37" i="52"/>
  <c r="AG43" i="52"/>
  <c r="AB32" i="52"/>
  <c r="AB36" i="52"/>
  <c r="AB40" i="52"/>
  <c r="AB42" i="52"/>
  <c r="AB46" i="52"/>
  <c r="AB29" i="52"/>
  <c r="AB31" i="52"/>
  <c r="AB33" i="52"/>
  <c r="AB35" i="52"/>
  <c r="AB37" i="52"/>
  <c r="AB39" i="52"/>
  <c r="AB41" i="52"/>
  <c r="AB43" i="52"/>
  <c r="AB45" i="52"/>
  <c r="AB30" i="52"/>
  <c r="AB34" i="52"/>
  <c r="AB38" i="52"/>
  <c r="AB44" i="52"/>
  <c r="U30" i="52"/>
  <c r="U32" i="52"/>
  <c r="U34" i="52"/>
  <c r="U36" i="52"/>
  <c r="U38" i="52"/>
  <c r="U40" i="52"/>
  <c r="U42" i="52"/>
  <c r="U44" i="52"/>
  <c r="U46" i="52"/>
  <c r="U29" i="52"/>
  <c r="U31" i="52"/>
  <c r="U33" i="52"/>
  <c r="U35" i="52"/>
  <c r="U37" i="52"/>
  <c r="U39" i="52"/>
  <c r="U41" i="52"/>
  <c r="U43" i="52"/>
  <c r="U45" i="52"/>
  <c r="N46" i="52"/>
  <c r="N44" i="52"/>
  <c r="N42" i="52"/>
  <c r="N40" i="52"/>
  <c r="N38" i="52"/>
  <c r="N36" i="52"/>
  <c r="N34" i="52"/>
  <c r="N32" i="52"/>
  <c r="N30" i="52"/>
  <c r="N29" i="52"/>
  <c r="N45" i="52"/>
  <c r="N43" i="52"/>
  <c r="N41" i="52"/>
  <c r="N39" i="52"/>
  <c r="N37" i="52"/>
  <c r="N35" i="52"/>
  <c r="N33" i="52"/>
  <c r="N31" i="52"/>
  <c r="G24" i="54"/>
  <c r="F22" i="54"/>
  <c r="E24" i="54"/>
  <c r="E22" i="54"/>
  <c r="G22" i="54"/>
  <c r="AB28" i="52" l="1"/>
  <c r="F26" i="54" s="1"/>
  <c r="F24" i="54"/>
  <c r="AG28" i="52"/>
  <c r="G26" i="54" s="1"/>
  <c r="U28" i="52"/>
  <c r="E26" i="54" s="1"/>
  <c r="D22" i="54"/>
  <c r="D24" i="54"/>
  <c r="E23" i="54"/>
  <c r="E25" i="54"/>
  <c r="F23" i="54"/>
  <c r="F25" i="54"/>
  <c r="N28" i="52" l="1"/>
  <c r="D26" i="54" s="1"/>
</calcChain>
</file>

<file path=xl/sharedStrings.xml><?xml version="1.0" encoding="utf-8"?>
<sst xmlns="http://schemas.openxmlformats.org/spreadsheetml/2006/main" count="683" uniqueCount="275">
  <si>
    <t>Коды</t>
  </si>
  <si>
    <t>Главный администратор доходов федерального бюджета</t>
  </si>
  <si>
    <t>1</t>
  </si>
  <si>
    <t>3</t>
  </si>
  <si>
    <t>2</t>
  </si>
  <si>
    <t>4</t>
  </si>
  <si>
    <t xml:space="preserve">Единица измерения </t>
  </si>
  <si>
    <t>384</t>
  </si>
  <si>
    <t>5</t>
  </si>
  <si>
    <t>Дата</t>
  </si>
  <si>
    <t>Глава по БК</t>
  </si>
  <si>
    <t>Форма по ОКУД</t>
  </si>
  <si>
    <t>по БК</t>
  </si>
  <si>
    <t>по ОКЕИ</t>
  </si>
  <si>
    <t>Наименование показателя</t>
  </si>
  <si>
    <t>Код строки</t>
  </si>
  <si>
    <t>на  20__ год (очередной финансовый год)</t>
  </si>
  <si>
    <t>на  20__ год (первый год планового периода)</t>
  </si>
  <si>
    <t>на  20__ год (второй год планового периода)</t>
  </si>
  <si>
    <t>6</t>
  </si>
  <si>
    <t>8</t>
  </si>
  <si>
    <t>x</t>
  </si>
  <si>
    <t>010</t>
  </si>
  <si>
    <t>020</t>
  </si>
  <si>
    <t>030</t>
  </si>
  <si>
    <t>Характеристика факторов, учтенных в экспертной оценке</t>
  </si>
  <si>
    <t xml:space="preserve">от "__" __________ 20__г. &lt;дата составления прогноза&gt; </t>
  </si>
  <si>
    <t xml:space="preserve">ДД.ММ.ГГГГ 
&lt;дата составления прогноза&gt; </t>
  </si>
  <si>
    <t>по ОКПО</t>
  </si>
  <si>
    <t>Наименование кода бюджетной классификации доходов</t>
  </si>
  <si>
    <t>Оценка поступления доходов в 20__ году 
(текущий финансовый год)</t>
  </si>
  <si>
    <t>Прогноз поступления доходов</t>
  </si>
  <si>
    <t>федеральный бюджет</t>
  </si>
  <si>
    <t>консолидированные бюджеты субъектов Российской Федерации</t>
  </si>
  <si>
    <t>011</t>
  </si>
  <si>
    <t>012</t>
  </si>
  <si>
    <t>Объем поступления доходов (итоговый)</t>
  </si>
  <si>
    <t>1. Объем поступления доходов в бюджеты бюджетной системы Российской Федерации</t>
  </si>
  <si>
    <t>1.1. Объем поступления доходов в федеральный бюджет и консолидированные бюджеты субъектов Российской Федерации с учетом нормативов распределения</t>
  </si>
  <si>
    <t>&lt;Справочник "Нормативы распределения"&gt;</t>
  </si>
  <si>
    <t>на &lt;очередной финансовый год&gt; год и плановый период &lt;первый год планового периода&gt; и &lt;второй год планового периода&gt; годов</t>
  </si>
  <si>
    <t>&lt;Наименование ГАДБ&gt;</t>
  </si>
  <si>
    <t>&lt;Наименование КБК (с подвидом) &gt;</t>
  </si>
  <si>
    <t>&lt;Код ОКПО&gt;</t>
  </si>
  <si>
    <t>&lt;Код главы&gt;</t>
  </si>
  <si>
    <t>&lt;Код КБК (с подвидом) (отображение по разрядам)&gt;</t>
  </si>
  <si>
    <t>Исполнено на  ДД.ММ.ГГГГ
(текущий финансовый год)</t>
  </si>
  <si>
    <t>на  20__ год 
(очередной финансовый год)</t>
  </si>
  <si>
    <t>на  20__ год 
(первый год планового периода)</t>
  </si>
  <si>
    <t>на  20__ год 
(второй год планового периода)</t>
  </si>
  <si>
    <t>Объем поступления доходов (расчетный) в консолидированный бюджет Российской Федерации, в том числе:</t>
  </si>
  <si>
    <t>Корректировка расчета с учетом экспертной оценки, в том числе:</t>
  </si>
  <si>
    <t>021</t>
  </si>
  <si>
    <t>022</t>
  </si>
  <si>
    <t>Федеральный бюджет</t>
  </si>
  <si>
    <t>Нормативы распределения доходов между бюджетами бюджетной системы Российской Федерации, %</t>
  </si>
  <si>
    <t>1.3. Характеристика факторов, учтенных в экспертной оценке</t>
  </si>
  <si>
    <t>1.4. Динамика кассовых поступлений за предыдущие финансовые периоды</t>
  </si>
  <si>
    <t>Предыдущие финансовые годы</t>
  </si>
  <si>
    <t>Отчетный финансовый</t>
  </si>
  <si>
    <t>Текущий финансовый</t>
  </si>
  <si>
    <t>Среднее значение за периоды</t>
  </si>
  <si>
    <t xml:space="preserve">20__ год </t>
  </si>
  <si>
    <t xml:space="preserve">20__ год  </t>
  </si>
  <si>
    <r>
      <t>Кассовые поступления в консолидированный бюджет Российской Федерации, в том числе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</t>
    </r>
  </si>
  <si>
    <t>Темп роста кассовых поступлений (цепной), %</t>
  </si>
  <si>
    <t>Средний темп роста за предыдущие отчетные периоды, %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</si>
  <si>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На основании отчетности Федерального казначейства.</t>
    </r>
  </si>
  <si>
    <t>ПлатежНаим</t>
  </si>
  <si>
    <t>ПлатежКод</t>
  </si>
  <si>
    <t>&lt;(стр.010, гр.3) * (подраздел 1.2, стр.010, гр.4)/100 + (стр.010, гр.3) * (подраздел 1.2, стр.010, гр.5)/100&gt;</t>
  </si>
  <si>
    <t>&lt;(стр.010, гр.4) * (подраздел 1.2, стр.010, гр.4)/100 + (стр.010, гр.4) * (подраздел 1.2, стр.010, гр.5)/100&gt;</t>
  </si>
  <si>
    <t>&lt;(стр.021, гр.3) + (стр.022, гр.3)&gt;</t>
  </si>
  <si>
    <t>&lt;(стр.021, гр.4) + (стр.022, гр.4)&gt;</t>
  </si>
  <si>
    <t>&lt;(стр.021, гр.5) + (стр.022, гр.5)&gt;</t>
  </si>
  <si>
    <t>&lt;(стр.021, гр.6) + (стр.022, гр.6)&gt;</t>
  </si>
  <si>
    <t>&lt;(стр.011, гр.3) + (стр.012, гр.3)&gt;</t>
  </si>
  <si>
    <t>&lt;(стр.011, гр.4) + (стр.012, гр.4)&gt;</t>
  </si>
  <si>
    <t>&lt;(стр.011, гр.5) + (стр.012, гр.5)&gt;</t>
  </si>
  <si>
    <t>&lt;(стр.011, гр.6) + (стр.012, гр.6)&gt;</t>
  </si>
  <si>
    <t>&lt;(стр.010, гр.4) / (стр.010, гр.3)*100&gt;</t>
  </si>
  <si>
    <t>&lt;(стр.010, гр.5) / (стр.010, гр.4)*100&gt;</t>
  </si>
  <si>
    <t>Условное обозначение</t>
  </si>
  <si>
    <t>Формула расчета</t>
  </si>
  <si>
    <t>Формула контроля</t>
  </si>
  <si>
    <t>Источник данных</t>
  </si>
  <si>
    <t>Справочно: Описание алгоритма формирования и расчета показателей</t>
  </si>
  <si>
    <t>&lt;(стр.010, гр.5) * (подраздел 1.2, стр.010, гр.4)/100 + (стр.010, гр.5) * (подраздел 1.2, стр.010, гр.5)/100&gt;</t>
  </si>
  <si>
    <t>&lt;(стр.010, гр.6) * (подраздел 1.2, стр.010, гр.4)/100 + (стр.010, гр.6) * (подраздел 1.2, стр.010, гр.5)/100&gt;</t>
  </si>
  <si>
    <t>&lt;(стр.010, гр.6) / (стр.010, гр.5)*100&gt;</t>
  </si>
  <si>
    <t>&lt;((стр.020, гр.4) + (стр.020, гр.5) + (стр.020, гр.6))/3&gt;</t>
  </si>
  <si>
    <t>Разделы и подразделы формы</t>
  </si>
  <si>
    <t>Р2 (для Правительства)</t>
  </si>
  <si>
    <t>&lt;(стр.010, гр.3) * (подраздел 1.2, стр.010, гр.3)/100&gt;</t>
  </si>
  <si>
    <t>&lt;(стр.010, гр.4) * (подраздел 1.2, стр.010, гр.3)/100&gt;</t>
  </si>
  <si>
    <t>&lt;(стр.010, гр.5) * (подраздел 1.2, стр.010, гр.3)/100&gt;</t>
  </si>
  <si>
    <t>&lt;(стр.010, гр.6) * (подраздел 1.2, стр.010, гр.3)/100&gt;</t>
  </si>
  <si>
    <t>&lt;(стр.031, гр.3) + (стр.032, гр.3)&gt;</t>
  </si>
  <si>
    <t>031</t>
  </si>
  <si>
    <t>&lt;(стр.011, гр.3) + (стр.021, гр.3)&gt;</t>
  </si>
  <si>
    <t>&lt;(стр.011, гр.4) + (стр.021, гр.4)&gt;</t>
  </si>
  <si>
    <t>&lt;(стр.011, гр.5) + (стр.021, гр.5)&gt;</t>
  </si>
  <si>
    <t>&lt;(стр.011, гр.6) + (стр.021, гр.6)&gt;</t>
  </si>
  <si>
    <t>032</t>
  </si>
  <si>
    <t>&lt;(стр.012, гр.3) + (стр.022, гр.3)&gt;</t>
  </si>
  <si>
    <t>&lt;(стр.012, гр.4) + (стр.022, гр.4)&gt;</t>
  </si>
  <si>
    <t>&lt;(стр.012, гр.5) + (стр.022, гр.5)&gt;</t>
  </si>
  <si>
    <t>&lt;(стр.012, гр.6) + (стр.022, гр.6)&gt;</t>
  </si>
  <si>
    <t>&lt;(стр.031, гр.4) + (стр.032, гр.4)&gt;</t>
  </si>
  <si>
    <t>&lt;(стр.031, гр.5) + (стр.032, гр.5)&gt;</t>
  </si>
  <si>
    <t>&lt;(стр.031, гр.6) + (стр.032, гр.6)&gt;</t>
  </si>
  <si>
    <t>1.2. Нормативы распределения доходов между бюджетами бюджетной системы Российской Федерации (справочно)</t>
  </si>
  <si>
    <t>ИсточникНаим</t>
  </si>
  <si>
    <t>ИсточникКод</t>
  </si>
  <si>
    <t>-</t>
  </si>
  <si>
    <t>Местные бюджеты</t>
  </si>
  <si>
    <t>Бюджеты субъектов Российской Федерации</t>
  </si>
  <si>
    <t>тыс. руб</t>
  </si>
  <si>
    <t>Да</t>
  </si>
  <si>
    <t xml:space="preserve"> 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</si>
  <si>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</si>
  <si>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</si>
  <si>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</si>
  <si>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</si>
  <si>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</si>
  <si>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</si>
  <si>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</si>
  <si>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</si>
  <si>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</si>
  <si>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</si>
  <si>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</si>
  <si>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</si>
  <si>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</si>
  <si>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</si>
  <si>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</si>
  <si>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</si>
  <si>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</si>
  <si>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</si>
  <si>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</si>
  <si>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Обоснование прогноза поступлений доходов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</t>
  </si>
  <si>
    <t>Форма № 111.10</t>
  </si>
  <si>
    <t>НаимАО</t>
  </si>
  <si>
    <t>МСФО</t>
  </si>
  <si>
    <t>РСБУ</t>
  </si>
  <si>
    <t>х</t>
  </si>
  <si>
    <t>ПРИМЕР ДЛЯ 187 1 11 01010 01 6000 120</t>
  </si>
  <si>
    <t>ДоляРФ</t>
  </si>
  <si>
    <t>ИтогоМСФО</t>
  </si>
  <si>
    <t>ИтогоРСБУ</t>
  </si>
  <si>
    <t>ПрибМСФО</t>
  </si>
  <si>
    <t>ПрибРСБУ</t>
  </si>
  <si>
    <t>ДоляПриб</t>
  </si>
  <si>
    <t>ПрогнозМСФО</t>
  </si>
  <si>
    <t>ПрогнозРСБУ</t>
  </si>
  <si>
    <t>ИтогПрогнозМСФО</t>
  </si>
  <si>
    <t>ИтогПрогнозРСБУ</t>
  </si>
  <si>
    <t>Справочник111-10.ИсточникиДоходов.Источники.Наименование</t>
  </si>
  <si>
    <t>Справочник111-10.ИсточникиДоходов.Источники.Код</t>
  </si>
  <si>
    <t>Справочник111-10.ИсточникиДоходов.Платежи.Наименование</t>
  </si>
  <si>
    <t>Справочник111-10.ИсточникиДоходов.Платежи.УсловияПлатежа.Код</t>
  </si>
  <si>
    <t>Справочник111-10.ИсточникиДоходов.Платежи.ТерриториальноеУправление</t>
  </si>
  <si>
    <t>ИтогСуммаМСФО</t>
  </si>
  <si>
    <t>ИтогСуммаРСБУ</t>
  </si>
  <si>
    <t>СуммаМСФО</t>
  </si>
  <si>
    <t>СуммаРСБУ</t>
  </si>
  <si>
    <t>ИсточникИтогСуммаМСФО</t>
  </si>
  <si>
    <t>ИсточникИтогСуммаРСБУ</t>
  </si>
  <si>
    <t>ИсточникИтогПрогнозМСФО</t>
  </si>
  <si>
    <t>ИсточникИтогПрогнозРСБУ</t>
  </si>
  <si>
    <t>Сумма( ПрогнозРСБУ )</t>
  </si>
  <si>
    <t>Сумма( ПрогнозМСФО )</t>
  </si>
  <si>
    <t>Сумма( ПрибРСБУ )</t>
  </si>
  <si>
    <t>Сумма( ПрибМСФО )</t>
  </si>
  <si>
    <t>ДоляРФ / 100 * ПрибРСБУ * ДоляПриб / 100</t>
  </si>
  <si>
    <t>ДоляРФ / 100 * ПрибМСФО * ДоляПриб / 100</t>
  </si>
  <si>
    <t>Сумма( ИтогСуммаМСФО )</t>
  </si>
  <si>
    <t>Сумма( ИтогСуммаРСБУ )</t>
  </si>
  <si>
    <t>Сумма( ИтогПрогнозМСФО )</t>
  </si>
  <si>
    <t>Сумма( ИтогПрогнозРСБУ )</t>
  </si>
  <si>
    <t>(уполномоченное лицо)</t>
  </si>
  <si>
    <t>(должность)</t>
  </si>
  <si>
    <t>(подпись)</t>
  </si>
  <si>
    <t>(расшифровка подписи)</t>
  </si>
  <si>
    <t>(фамилия, инициалы)</t>
  </si>
  <si>
    <t>(телефон)</t>
  </si>
  <si>
    <t>3. Сведения о платеже в разрезе акционерных обществ</t>
  </si>
  <si>
    <t>Сумма( СуммаМСФО )</t>
  </si>
  <si>
    <t>Сумма( СуммаРСБУ )</t>
  </si>
  <si>
    <t>2.1. Анализ и расчет прогноза поступления доходов в разрезе акционерных обществ</t>
  </si>
  <si>
    <t>Наименование акционерного общества</t>
  </si>
  <si>
    <t>7</t>
  </si>
  <si>
    <t>Всего по акционерным обществам</t>
  </si>
  <si>
    <t>сумма на &lt;ДД.ММ.ГГГГ&gt;</t>
  </si>
  <si>
    <t>сумма</t>
  </si>
  <si>
    <t>Оценка поступления доходов в 2015 году 
(текущий финансовый год)</t>
  </si>
  <si>
    <t>на  2017 год 
(первый год планового периода)</t>
  </si>
  <si>
    <t>на  2018 год 
(второй год планового периода)</t>
  </si>
  <si>
    <t xml:space="preserve">                                               Руководитель</t>
  </si>
  <si>
    <t xml:space="preserve">                                               Исполнитель</t>
  </si>
  <si>
    <t>"______" ______________ 2________ г. &lt;дата подписания&gt;</t>
  </si>
  <si>
    <t>&lt;раздел 2, стр.030, гр.3&gt;</t>
  </si>
  <si>
    <t>&lt;раздел 2, стр.030, гр.4&gt;</t>
  </si>
  <si>
    <t>&lt;раздел 2, стр.030, гр.5&gt;</t>
  </si>
  <si>
    <t>&lt;раздел 2, стр.030, гр.6&gt;</t>
  </si>
  <si>
    <t>&lt;раздел 2, стр.030, гр.7&gt;</t>
  </si>
  <si>
    <t>на 20__  год (очередной финансовый год)</t>
  </si>
  <si>
    <t>на 20__  год (первый год планового периода)</t>
  </si>
  <si>
    <t>на 20__  год (второй год планового периода)</t>
  </si>
  <si>
    <t>объем чистой прибыли</t>
  </si>
  <si>
    <t>сумма поступления дивидендов</t>
  </si>
  <si>
    <t>ИтогПрогнозОбщий</t>
  </si>
  <si>
    <t>ПрогнозОбщий</t>
  </si>
  <si>
    <t>доля РФ в уставном капитале хозяйственного общества, %</t>
  </si>
  <si>
    <t>всего</t>
  </si>
  <si>
    <t>сумма поступления дивидендов на &lt;ДД.ММ.ГГГГ&gt;</t>
  </si>
  <si>
    <t>доля чистой прибыли, направляемая на выплату дивидендов</t>
  </si>
  <si>
    <t>Итого</t>
  </si>
  <si>
    <t>Дивиденды, начисленные на чистую прибыль, определяемую по МСФО (международные стандарты финансовой отчетности)</t>
  </si>
  <si>
    <t>Дивиденды, начисленные на чистую прибыль, определяемую по РСБУ (российские стандарты бухгалтерского учета)</t>
  </si>
  <si>
    <t xml:space="preserve">справочно: суммарный объем чистой прибыли, определяемый по МСФО </t>
  </si>
  <si>
    <t>справочно: суммарный объем чистой прибыли, определяемый по РСБУ</t>
  </si>
  <si>
    <t>Поступления доходов в 2014 году (отчетный финансовый год)</t>
  </si>
  <si>
    <t>на 2016  год (очередной финансовый год)</t>
  </si>
  <si>
    <t>на 2017  год (первый год планового периода)</t>
  </si>
  <si>
    <t>на 2018  год (второй год планового периода)</t>
  </si>
  <si>
    <t>сумма поступления дивидендов на 01.06.2015</t>
  </si>
  <si>
    <t>на  2016 год 
(очередной финансовый год)</t>
  </si>
  <si>
    <t>Р3 (акционерные общества)</t>
  </si>
  <si>
    <t>сумма на 01.06.2015</t>
  </si>
  <si>
    <t>2. Расчет прогноза поступления доходов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</t>
  </si>
  <si>
    <t>3. Расчет и факторный анализ прогноза поступления доходов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</t>
  </si>
  <si>
    <t>Сведения за 20__ год 
(отчетный финансовый год)</t>
  </si>
  <si>
    <t>Анализ поступления доходов в 20__ году 
(текущий финансовый год)</t>
  </si>
  <si>
    <t>Оценка  поступления доходов в 20__ году 
(текущий финансовый год)</t>
  </si>
  <si>
    <t>Анализ поступления доходов в 2015 году 
(текущий финансовый год)</t>
  </si>
  <si>
    <t>Оценка  поступления доходов в 2015 году 
(текущий финансовый год)</t>
  </si>
  <si>
    <t>Акционерная компания "АЛРОСА" (открытое акционерное общество)</t>
  </si>
  <si>
    <t>Банк ВТБ (открытое акционерное общество)</t>
  </si>
  <si>
    <t>Открытое акционерное общество "Акционерная компания по транспорту нефти "Транснефть"</t>
  </si>
  <si>
    <t>Открытое акционерное общество "Аэрофлот - российские авиалинии"</t>
  </si>
  <si>
    <t>Открытое акционерное общество "Газпром"</t>
  </si>
  <si>
    <t>Открытое акционерное общество "Зарубежнефть"</t>
  </si>
  <si>
    <t>Открытое акционерное общество "Интер РАО ЕЭС"</t>
  </si>
  <si>
    <t>Открытое акционерное общество "Международный аэропорт Шереметьево"</t>
  </si>
  <si>
    <t>Открытое акционерное общество "Научно-производственная корпорация "Уралвагонзавод" имени Ф.Э.Дзержинского"</t>
  </si>
  <si>
    <t>Открытое акционерное общество "Нефтяная компания "Роснефть"</t>
  </si>
  <si>
    <t>Открытое акционерное общество "Новороссийский морской торговый порт"</t>
  </si>
  <si>
    <t>Открытое акционерное общество "Объединенная авиастроительная корпорация"</t>
  </si>
  <si>
    <t>Открытое акционерное общество "Объединенная зерновая компания"</t>
  </si>
  <si>
    <t>Открытое акционерное общество "Росагролизинг"</t>
  </si>
  <si>
    <t>Открытое акционерное общество "РОСНЕФТЕГАЗ"</t>
  </si>
  <si>
    <t>Открытое акционерное общество "Российские железные дороги"</t>
  </si>
  <si>
    <t>Открытое акционерное общество "Российские сети"</t>
  </si>
  <si>
    <t>Открытое акционерное общество "Российский Сельскохозяйственный банк"</t>
  </si>
  <si>
    <t>Открытое акционерное общество "Системный оператор Единой энергетической системы"</t>
  </si>
  <si>
    <t>Открытое акционерное общество "Современный коммерческий флот"</t>
  </si>
  <si>
    <t>Открытое акционерное общество "Федеральная гидрогенерирующая компания-РусГидро"</t>
  </si>
  <si>
    <t>Открытое акционерное общество "Федеральная сетевая компания Единой энергетической системы"</t>
  </si>
  <si>
    <t>Открытое акционерное общество междугородной и международной электрической связи "Ростелеком"</t>
  </si>
  <si>
    <t>ОАО "Агентство по ипотечному жилищному кредитованию"</t>
  </si>
  <si>
    <t>Сахалин Энерджи Инвестмент Компани Лтд,</t>
  </si>
  <si>
    <t>1119</t>
  </si>
  <si>
    <t>1120</t>
  </si>
  <si>
    <t>1121</t>
  </si>
  <si>
    <t>1122</t>
  </si>
  <si>
    <t>1123</t>
  </si>
  <si>
    <t>1124</t>
  </si>
  <si>
    <t>1125</t>
  </si>
  <si>
    <t>&lt;(стр.010, гр.7) * (подраздел 1.2, стр.010, гр.3)/100&gt;</t>
  </si>
  <si>
    <t>&lt;(стр.010, гр.7) * (подраздел 1.2, стр.010, гр.4)/100 + (стр.010, гр.7) * (подраздел 1.2, стр.010, гр.5)/100&gt;</t>
  </si>
  <si>
    <t>&lt;(стр.021, гр.7) + (стр.022, гр.7)&gt;</t>
  </si>
  <si>
    <t>&lt;(стр.031, гр.7) + (стр.032, гр.7)&gt;</t>
  </si>
  <si>
    <t>&lt;(стр.011, гр.7) + (стр.021, гр.7)&gt;</t>
  </si>
  <si>
    <t>&lt;(стр.012, гр.7) + (стр.022, гр.7)&gt;</t>
  </si>
  <si>
    <t>&lt;(стр.011, гр.7) + (стр.012, гр.7)&gt;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</si>
</sst>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5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4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17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49" fontId="4" fillId="2" borderId="18" xfId="0" applyNumberFormat="1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49" fontId="4" fillId="2" borderId="8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4" fillId="0" borderId="17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164" fontId="3" fillId="2" borderId="0" xfId="14" applyNumberFormat="1" applyFont="1" applyFill="1" applyBorder="1" applyAlignment="1">
      <alignment horizontal="right" wrapText="1"/>
    </xf>
    <xf numFmtId="164" fontId="3" fillId="2" borderId="9" xfId="14" applyNumberFormat="1" applyFont="1" applyFill="1" applyBorder="1" applyAlignment="1">
      <alignment horizontal="center" wrapText="1"/>
    </xf>
    <xf numFmtId="49" fontId="3" fillId="3" borderId="29" xfId="14" applyNumberFormat="1" applyFont="1" applyFill="1" applyBorder="1" applyAlignment="1">
      <alignment horizontal="center" wrapText="1"/>
    </xf>
    <xf numFmtId="164" fontId="3" fillId="2" borderId="1" xfId="14" applyNumberFormat="1" applyFont="1" applyFill="1" applyBorder="1" applyAlignment="1">
      <alignment horizontal="left" wrapText="1"/>
    </xf>
    <xf numFmtId="164" fontId="3" fillId="2" borderId="28" xfId="14" applyNumberFormat="1" applyFont="1" applyFill="1" applyBorder="1" applyAlignment="1">
      <alignment horizontal="left" wrapText="1"/>
    </xf>
    <xf numFmtId="164" fontId="2" fillId="2" borderId="0" xfId="14" applyNumberFormat="1" applyFont="1" applyFill="1" applyBorder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49" fontId="4" fillId="4" borderId="2" xfId="0" applyNumberFormat="1" applyFont="1" applyFill="1" applyBorder="1" applyAlignment="1">
      <alignment horizontal="center" wrapText="1"/>
    </xf>
    <xf numFmtId="49" fontId="4" fillId="4" borderId="13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left" wrapText="1" indent="1"/>
    </xf>
    <xf numFmtId="49" fontId="4" fillId="0" borderId="38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4" fillId="6" borderId="16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3" fillId="2" borderId="17" xfId="0" applyFont="1" applyFill="1" applyBorder="1" applyAlignment="1"/>
    <xf numFmtId="164" fontId="2" fillId="5" borderId="1" xfId="14" applyNumberFormat="1" applyFont="1" applyFill="1" applyBorder="1" applyAlignment="1">
      <alignment horizontal="left" wrapText="1"/>
    </xf>
    <xf numFmtId="164" fontId="2" fillId="5" borderId="17" xfId="14" applyNumberFormat="1" applyFont="1" applyFill="1" applyBorder="1" applyAlignment="1">
      <alignment horizontal="left" wrapText="1"/>
    </xf>
    <xf numFmtId="0" fontId="2" fillId="5" borderId="17" xfId="0" applyFont="1" applyFill="1" applyBorder="1" applyAlignment="1"/>
    <xf numFmtId="49" fontId="3" fillId="5" borderId="30" xfId="14" applyNumberFormat="1" applyFont="1" applyFill="1" applyBorder="1" applyAlignment="1">
      <alignment horizontal="center" wrapText="1"/>
    </xf>
    <xf numFmtId="49" fontId="3" fillId="5" borderId="31" xfId="14" applyNumberFormat="1" applyFont="1" applyFill="1" applyBorder="1" applyAlignment="1">
      <alignment horizontal="center" wrapText="1"/>
    </xf>
    <xf numFmtId="49" fontId="3" fillId="5" borderId="32" xfId="14" applyNumberFormat="1" applyFont="1" applyFill="1" applyBorder="1" applyAlignment="1">
      <alignment horizontal="center" wrapText="1"/>
    </xf>
    <xf numFmtId="49" fontId="3" fillId="5" borderId="33" xfId="14" applyNumberFormat="1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4" fillId="5" borderId="22" xfId="0" applyFont="1" applyFill="1" applyBorder="1" applyAlignment="1">
      <alignment horizontal="center" wrapText="1"/>
    </xf>
    <xf numFmtId="0" fontId="17" fillId="5" borderId="19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center" vertical="top" wrapText="1"/>
    </xf>
    <xf numFmtId="164" fontId="2" fillId="2" borderId="0" xfId="14" applyNumberFormat="1" applyFont="1" applyFill="1" applyBorder="1" applyAlignment="1">
      <alignment horizontal="center" wrapText="1"/>
    </xf>
    <xf numFmtId="164" fontId="3" fillId="2" borderId="0" xfId="14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4" fillId="5" borderId="5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vertical="center" wrapText="1"/>
    </xf>
    <xf numFmtId="0" fontId="4" fillId="0" borderId="0" xfId="0" applyFont="1"/>
    <xf numFmtId="0" fontId="4" fillId="7" borderId="10" xfId="2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7" borderId="10" xfId="20" applyNumberFormat="1" applyFont="1" applyFill="1" applyBorder="1" applyAlignment="1" applyProtection="1">
      <alignment horizontal="left" wrapText="1"/>
    </xf>
    <xf numFmtId="49" fontId="4" fillId="0" borderId="6" xfId="0" applyNumberFormat="1" applyFont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7" borderId="10" xfId="20" applyNumberFormat="1" applyFont="1" applyFill="1" applyBorder="1" applyAlignment="1" applyProtection="1">
      <alignment horizontal="left" wrapText="1" indent="1"/>
    </xf>
    <xf numFmtId="49" fontId="4" fillId="0" borderId="18" xfId="0" applyNumberFormat="1" applyFont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49" fontId="4" fillId="0" borderId="38" xfId="0" applyNumberFormat="1" applyFont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7" fillId="7" borderId="10" xfId="20" applyNumberFormat="1" applyFont="1" applyFill="1" applyBorder="1" applyAlignment="1" applyProtection="1">
      <alignment horizontal="left" wrapText="1"/>
    </xf>
    <xf numFmtId="49" fontId="4" fillId="0" borderId="8" xfId="0" applyNumberFormat="1" applyFont="1" applyBorder="1" applyAlignment="1">
      <alignment horizontal="center" wrapText="1"/>
    </xf>
    <xf numFmtId="0" fontId="4" fillId="5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7" borderId="2" xfId="2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right"/>
    </xf>
    <xf numFmtId="4" fontId="4" fillId="0" borderId="39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right" wrapText="1"/>
    </xf>
    <xf numFmtId="0" fontId="4" fillId="7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7" borderId="0" xfId="0" applyFont="1" applyFill="1" applyAlignment="1">
      <alignment vertical="center" wrapText="1"/>
    </xf>
    <xf numFmtId="0" fontId="4" fillId="7" borderId="0" xfId="0" applyFont="1" applyFill="1" applyBorder="1" applyAlignment="1">
      <alignment horizontal="right" vertical="top" wrapText="1"/>
    </xf>
    <xf numFmtId="49" fontId="11" fillId="7" borderId="0" xfId="19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wrapText="1"/>
    </xf>
    <xf numFmtId="0" fontId="4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 wrapText="1"/>
    </xf>
    <xf numFmtId="49" fontId="4" fillId="7" borderId="0" xfId="19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12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left" wrapText="1" indent="1"/>
    </xf>
    <xf numFmtId="49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4" fillId="0" borderId="10" xfId="0" applyFont="1" applyFill="1" applyBorder="1" applyAlignment="1">
      <alignment horizontal="left" wrapText="1" indent="1"/>
    </xf>
    <xf numFmtId="2" fontId="4" fillId="0" borderId="2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 indent="1"/>
    </xf>
    <xf numFmtId="2" fontId="4" fillId="0" borderId="2" xfId="0" applyNumberFormat="1" applyFont="1" applyFill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wrapText="1"/>
    </xf>
    <xf numFmtId="2" fontId="4" fillId="0" borderId="9" xfId="0" applyNumberFormat="1" applyFont="1" applyFill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3" fontId="4" fillId="0" borderId="2" xfId="15" applyNumberFormat="1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3" fontId="4" fillId="0" borderId="2" xfId="15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 shrinkToFit="1"/>
    </xf>
    <xf numFmtId="164" fontId="2" fillId="2" borderId="0" xfId="14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4" fontId="3" fillId="2" borderId="0" xfId="14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7" borderId="0" xfId="0" applyFont="1" applyFill="1" applyBorder="1" applyAlignment="1">
      <alignment horizontal="right" vertical="center" wrapText="1"/>
    </xf>
    <xf numFmtId="49" fontId="4" fillId="7" borderId="1" xfId="19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49" fontId="4" fillId="7" borderId="28" xfId="19" applyNumberFormat="1" applyFont="1" applyFill="1" applyBorder="1" applyAlignment="1">
      <alignment horizontal="center" vertical="top"/>
    </xf>
    <xf numFmtId="0" fontId="4" fillId="7" borderId="28" xfId="0" applyFont="1" applyFill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</cellXfs>
  <cellStyles count="23">
    <cellStyle name="Название 2" xfId="21"/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4" xfId="6"/>
    <cellStyle name="Обычный 2 5" xfId="20"/>
    <cellStyle name="Обычный 2_101.30 хвостик" xfId="7"/>
    <cellStyle name="Обычный 3" xfId="8"/>
    <cellStyle name="Обычный 3 2" xfId="9"/>
    <cellStyle name="Обычный 4" xfId="10"/>
    <cellStyle name="Обычный 5" xfId="11"/>
    <cellStyle name="Обычный 5 2" xfId="12"/>
    <cellStyle name="Обычный 5 3" xfId="13"/>
    <cellStyle name="Обычный 61" xfId="19"/>
    <cellStyle name="Обычный_2002год" xfId="14"/>
    <cellStyle name="Обычный_NDC-CVOD 2003" xfId="15"/>
    <cellStyle name="Процентный 2" xfId="16"/>
    <cellStyle name="Процентный 3" xfId="17"/>
    <cellStyle name="Процентный 3 2" xfId="22"/>
    <cellStyle name="Стиль 1" xfId="18"/>
  </cellStyles>
  <dxfs count="0"/>
  <tableStyles count="0" defaultTableStyle="TableStyleMedium2" defaultPivotStyle="PivotStyleLight16"/>
  <colors>
    <mruColors>
      <color rgb="FFAC2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tabSelected="1" view="pageBreakPreview" zoomScaleNormal="85" zoomScaleSheetLayoutView="100" workbookViewId="0">
      <selection activeCell="B4" sqref="B4"/>
    </sheetView>
  </sheetViews>
  <sheetFormatPr defaultColWidth="9.140625" defaultRowHeight="15" x14ac:dyDescent="0.25"/>
  <cols>
    <col min="1" max="1" width="38.28515625" style="103" customWidth="1"/>
    <col min="2" max="2" width="104.28515625" style="103" customWidth="1"/>
    <col min="3" max="3" width="16" style="103" bestFit="1" customWidth="1"/>
    <col min="4" max="4" width="27" style="103" customWidth="1"/>
    <col min="5" max="16384" width="9.140625" style="103"/>
  </cols>
  <sheetData>
    <row r="1" spans="1:4" ht="42.75" customHeight="1" x14ac:dyDescent="0.25">
      <c r="A1" s="212"/>
      <c r="B1" s="212"/>
      <c r="C1" s="212"/>
      <c r="D1" s="212"/>
    </row>
    <row r="2" spans="1:4" ht="31.5" customHeight="1" x14ac:dyDescent="0.25">
      <c r="A2" s="213" t="s">
        <v>139</v>
      </c>
      <c r="B2" s="213"/>
      <c r="C2" s="74"/>
      <c r="D2" s="75" t="s">
        <v>140</v>
      </c>
    </row>
    <row r="3" spans="1:4" ht="15.75" x14ac:dyDescent="0.25">
      <c r="A3" s="214" t="s">
        <v>40</v>
      </c>
      <c r="B3" s="214"/>
      <c r="C3" s="76"/>
      <c r="D3" s="77"/>
    </row>
    <row r="4" spans="1:4" ht="15.75" thickBot="1" x14ac:dyDescent="0.3">
      <c r="A4" s="94"/>
      <c r="B4" s="94"/>
      <c r="C4" s="40"/>
      <c r="D4" s="41" t="s">
        <v>0</v>
      </c>
    </row>
    <row r="5" spans="1:4" ht="30" x14ac:dyDescent="0.25">
      <c r="A5" s="212"/>
      <c r="B5" s="212"/>
      <c r="C5" s="40" t="s">
        <v>11</v>
      </c>
      <c r="D5" s="42"/>
    </row>
    <row r="6" spans="1:4" ht="45" x14ac:dyDescent="0.25">
      <c r="A6" s="215" t="s">
        <v>26</v>
      </c>
      <c r="B6" s="215"/>
      <c r="C6" s="40" t="s">
        <v>9</v>
      </c>
      <c r="D6" s="82" t="s">
        <v>27</v>
      </c>
    </row>
    <row r="7" spans="1:4" x14ac:dyDescent="0.25">
      <c r="A7" s="95"/>
      <c r="B7" s="95"/>
      <c r="C7" s="40" t="s">
        <v>28</v>
      </c>
      <c r="D7" s="82" t="s">
        <v>43</v>
      </c>
    </row>
    <row r="8" spans="1:4" ht="30" x14ac:dyDescent="0.25">
      <c r="A8" s="43" t="s">
        <v>1</v>
      </c>
      <c r="B8" s="79" t="s">
        <v>41</v>
      </c>
      <c r="C8" s="40" t="s">
        <v>10</v>
      </c>
      <c r="D8" s="83" t="s">
        <v>44</v>
      </c>
    </row>
    <row r="9" spans="1:4" ht="45" x14ac:dyDescent="0.25">
      <c r="A9" s="44" t="s">
        <v>29</v>
      </c>
      <c r="B9" s="80" t="s">
        <v>42</v>
      </c>
      <c r="C9" s="40" t="s">
        <v>12</v>
      </c>
      <c r="D9" s="84" t="s">
        <v>45</v>
      </c>
    </row>
    <row r="10" spans="1:4" ht="15.75" thickBot="1" x14ac:dyDescent="0.3">
      <c r="A10" s="78" t="s">
        <v>6</v>
      </c>
      <c r="B10" s="81" t="s">
        <v>117</v>
      </c>
      <c r="C10" s="40" t="s">
        <v>13</v>
      </c>
      <c r="D10" s="85" t="s">
        <v>7</v>
      </c>
    </row>
    <row r="11" spans="1:4" x14ac:dyDescent="0.25">
      <c r="A11" s="212"/>
      <c r="B11" s="212"/>
      <c r="C11" s="212"/>
      <c r="D11" s="212"/>
    </row>
    <row r="12" spans="1:4" x14ac:dyDescent="0.25">
      <c r="A12" s="212"/>
      <c r="B12" s="212"/>
      <c r="C12" s="212"/>
      <c r="D12" s="212"/>
    </row>
    <row r="13" spans="1:4" x14ac:dyDescent="0.25">
      <c r="A13" s="212"/>
      <c r="B13" s="212"/>
      <c r="C13" s="45"/>
      <c r="D13" s="45"/>
    </row>
    <row r="14" spans="1:4" x14ac:dyDescent="0.25">
      <c r="A14" s="63"/>
      <c r="B14" s="63"/>
      <c r="C14" s="64"/>
      <c r="D14" s="65"/>
    </row>
    <row r="15" spans="1:4" x14ac:dyDescent="0.25">
      <c r="A15" s="63"/>
      <c r="B15" s="63"/>
      <c r="C15" s="64"/>
      <c r="D15" s="65"/>
    </row>
  </sheetData>
  <mergeCells count="11">
    <mergeCell ref="C12:D12"/>
    <mergeCell ref="C1:D1"/>
    <mergeCell ref="A5:B5"/>
    <mergeCell ref="A6:B6"/>
    <mergeCell ref="A11:B11"/>
    <mergeCell ref="C11:D11"/>
    <mergeCell ref="A13:B13"/>
    <mergeCell ref="A2:B2"/>
    <mergeCell ref="A3:B3"/>
    <mergeCell ref="A1:B1"/>
    <mergeCell ref="A12:B1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="85" zoomScaleNormal="90" zoomScaleSheetLayoutView="85" workbookViewId="0">
      <selection activeCell="F20" sqref="A1:XFD1048576"/>
    </sheetView>
  </sheetViews>
  <sheetFormatPr defaultColWidth="8.85546875" defaultRowHeight="15" x14ac:dyDescent="0.25"/>
  <cols>
    <col min="1" max="1" width="40.7109375" style="70" customWidth="1"/>
    <col min="2" max="2" width="6.7109375" style="70" customWidth="1"/>
    <col min="3" max="7" width="31.42578125" style="70" customWidth="1"/>
    <col min="8" max="8" width="16.28515625" style="4" customWidth="1"/>
    <col min="9" max="9" width="35.85546875" style="4" customWidth="1"/>
    <col min="10" max="10" width="37.7109375" style="4" customWidth="1"/>
    <col min="11" max="11" width="35.5703125" style="4" customWidth="1"/>
    <col min="12" max="12" width="27.85546875" style="4" customWidth="1"/>
    <col min="13" max="13" width="25.7109375" style="4" customWidth="1"/>
    <col min="14" max="14" width="22.7109375" style="4" customWidth="1"/>
    <col min="15" max="15" width="32" style="4" customWidth="1"/>
    <col min="16" max="16" width="26.140625" style="4" customWidth="1"/>
    <col min="17" max="18" width="22.7109375" style="4" customWidth="1"/>
    <col min="19" max="19" width="30.7109375" style="4" customWidth="1"/>
    <col min="20" max="22" width="22.7109375" style="4" customWidth="1"/>
    <col min="23" max="23" width="32.85546875" style="4" customWidth="1"/>
    <col min="24" max="24" width="22.7109375" style="4" customWidth="1"/>
    <col min="25" max="16384" width="8.85546875" style="4"/>
  </cols>
  <sheetData>
    <row r="1" spans="1:18" ht="13.9" customHeight="1" x14ac:dyDescent="0.25">
      <c r="A1" s="216" t="s">
        <v>37</v>
      </c>
      <c r="B1" s="216"/>
      <c r="C1" s="216"/>
      <c r="D1" s="216"/>
      <c r="E1" s="216"/>
      <c r="F1" s="216"/>
      <c r="G1" s="216"/>
      <c r="H1" s="1"/>
      <c r="I1" s="1"/>
      <c r="J1" s="1"/>
      <c r="K1" s="1"/>
      <c r="L1" s="1"/>
      <c r="M1" s="1"/>
      <c r="N1" s="1"/>
      <c r="O1" s="2"/>
      <c r="P1" s="3"/>
    </row>
    <row r="2" spans="1:18" s="9" customFormat="1" ht="12.75" x14ac:dyDescent="0.25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7"/>
      <c r="P2" s="8"/>
    </row>
    <row r="3" spans="1:18" ht="13.9" customHeight="1" x14ac:dyDescent="0.25">
      <c r="A3" s="216" t="s">
        <v>38</v>
      </c>
      <c r="B3" s="216"/>
      <c r="C3" s="216"/>
      <c r="D3" s="216"/>
      <c r="E3" s="216"/>
      <c r="F3" s="216"/>
      <c r="G3" s="216"/>
      <c r="H3" s="1"/>
      <c r="I3" s="1"/>
      <c r="J3" s="1"/>
      <c r="K3" s="1"/>
      <c r="L3" s="1"/>
      <c r="M3" s="1"/>
      <c r="N3" s="1"/>
      <c r="O3" s="2"/>
      <c r="P3" s="3"/>
    </row>
    <row r="4" spans="1:18" s="9" customFormat="1" ht="12.75" x14ac:dyDescent="0.25">
      <c r="A4" s="5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7"/>
      <c r="P4" s="8"/>
    </row>
    <row r="5" spans="1:18" s="9" customFormat="1" ht="14.45" customHeight="1" x14ac:dyDescent="0.25">
      <c r="A5" s="217" t="s">
        <v>14</v>
      </c>
      <c r="B5" s="219" t="s">
        <v>15</v>
      </c>
      <c r="C5" s="221" t="s">
        <v>46</v>
      </c>
      <c r="D5" s="223" t="s">
        <v>30</v>
      </c>
      <c r="E5" s="224" t="s">
        <v>31</v>
      </c>
      <c r="F5" s="225"/>
      <c r="G5" s="225"/>
      <c r="H5" s="10"/>
      <c r="I5" s="10"/>
      <c r="J5" s="10"/>
      <c r="M5" s="11"/>
      <c r="N5" s="11"/>
      <c r="O5" s="11"/>
      <c r="P5" s="11"/>
      <c r="Q5" s="11"/>
      <c r="R5" s="11"/>
    </row>
    <row r="6" spans="1:18" s="9" customFormat="1" ht="26.45" customHeight="1" x14ac:dyDescent="0.25">
      <c r="A6" s="218"/>
      <c r="B6" s="220"/>
      <c r="C6" s="222"/>
      <c r="D6" s="223"/>
      <c r="E6" s="98" t="s">
        <v>47</v>
      </c>
      <c r="F6" s="98" t="s">
        <v>48</v>
      </c>
      <c r="G6" s="98" t="s">
        <v>49</v>
      </c>
      <c r="H6" s="11"/>
      <c r="I6" s="11"/>
      <c r="J6" s="11"/>
    </row>
    <row r="7" spans="1:18" s="9" customFormat="1" ht="13.9" customHeight="1" thickBot="1" x14ac:dyDescent="0.3">
      <c r="A7" s="12" t="s">
        <v>2</v>
      </c>
      <c r="B7" s="12" t="s">
        <v>4</v>
      </c>
      <c r="C7" s="12" t="s">
        <v>3</v>
      </c>
      <c r="D7" s="12" t="s">
        <v>5</v>
      </c>
      <c r="E7" s="12" t="s">
        <v>8</v>
      </c>
      <c r="F7" s="12" t="s">
        <v>19</v>
      </c>
      <c r="G7" s="18" t="s">
        <v>190</v>
      </c>
      <c r="H7" s="11"/>
    </row>
    <row r="8" spans="1:18" s="9" customFormat="1" ht="38.25" x14ac:dyDescent="0.2">
      <c r="A8" s="34" t="s">
        <v>50</v>
      </c>
      <c r="B8" s="13" t="s">
        <v>22</v>
      </c>
      <c r="C8" s="104" t="s">
        <v>200</v>
      </c>
      <c r="D8" s="104" t="s">
        <v>201</v>
      </c>
      <c r="E8" s="104" t="s">
        <v>202</v>
      </c>
      <c r="F8" s="104" t="s">
        <v>203</v>
      </c>
      <c r="G8" s="105" t="s">
        <v>204</v>
      </c>
    </row>
    <row r="9" spans="1:18" s="9" customFormat="1" ht="25.5" x14ac:dyDescent="0.2">
      <c r="A9" s="54" t="s">
        <v>32</v>
      </c>
      <c r="B9" s="14" t="s">
        <v>34</v>
      </c>
      <c r="C9" s="47" t="s">
        <v>93</v>
      </c>
      <c r="D9" s="47" t="s">
        <v>94</v>
      </c>
      <c r="E9" s="47" t="s">
        <v>95</v>
      </c>
      <c r="F9" s="47" t="s">
        <v>96</v>
      </c>
      <c r="G9" s="48" t="s">
        <v>268</v>
      </c>
    </row>
    <row r="10" spans="1:18" s="9" customFormat="1" ht="38.25" x14ac:dyDescent="0.2">
      <c r="A10" s="54" t="s">
        <v>33</v>
      </c>
      <c r="B10" s="14" t="s">
        <v>35</v>
      </c>
      <c r="C10" s="47" t="s">
        <v>70</v>
      </c>
      <c r="D10" s="47" t="s">
        <v>71</v>
      </c>
      <c r="E10" s="47" t="s">
        <v>87</v>
      </c>
      <c r="F10" s="47" t="s">
        <v>88</v>
      </c>
      <c r="G10" s="48" t="s">
        <v>269</v>
      </c>
    </row>
    <row r="11" spans="1:18" s="9" customFormat="1" ht="25.5" x14ac:dyDescent="0.2">
      <c r="A11" s="34" t="s">
        <v>51</v>
      </c>
      <c r="B11" s="14" t="s">
        <v>23</v>
      </c>
      <c r="C11" s="49" t="s">
        <v>72</v>
      </c>
      <c r="D11" s="49" t="s">
        <v>73</v>
      </c>
      <c r="E11" s="49" t="s">
        <v>74</v>
      </c>
      <c r="F11" s="49" t="s">
        <v>75</v>
      </c>
      <c r="G11" s="50" t="s">
        <v>270</v>
      </c>
    </row>
    <row r="12" spans="1:18" s="9" customFormat="1" ht="12.75" x14ac:dyDescent="0.2">
      <c r="A12" s="54" t="s">
        <v>32</v>
      </c>
      <c r="B12" s="14" t="s">
        <v>52</v>
      </c>
      <c r="C12" s="35"/>
      <c r="D12" s="35"/>
      <c r="E12" s="35"/>
      <c r="F12" s="35"/>
      <c r="G12" s="36"/>
    </row>
    <row r="13" spans="1:18" s="9" customFormat="1" ht="25.5" x14ac:dyDescent="0.2">
      <c r="A13" s="54" t="s">
        <v>33</v>
      </c>
      <c r="B13" s="55" t="s">
        <v>53</v>
      </c>
      <c r="C13" s="56"/>
      <c r="D13" s="56"/>
      <c r="E13" s="56"/>
      <c r="F13" s="56"/>
      <c r="G13" s="57"/>
    </row>
    <row r="14" spans="1:18" s="9" customFormat="1" ht="12.75" x14ac:dyDescent="0.2">
      <c r="A14" s="34" t="s">
        <v>36</v>
      </c>
      <c r="B14" s="14" t="s">
        <v>24</v>
      </c>
      <c r="C14" s="47" t="s">
        <v>97</v>
      </c>
      <c r="D14" s="47" t="s">
        <v>108</v>
      </c>
      <c r="E14" s="47" t="s">
        <v>109</v>
      </c>
      <c r="F14" s="47" t="s">
        <v>110</v>
      </c>
      <c r="G14" s="48" t="s">
        <v>271</v>
      </c>
    </row>
    <row r="15" spans="1:18" s="9" customFormat="1" ht="12.75" x14ac:dyDescent="0.2">
      <c r="A15" s="54" t="s">
        <v>32</v>
      </c>
      <c r="B15" s="14" t="s">
        <v>98</v>
      </c>
      <c r="C15" s="47" t="s">
        <v>99</v>
      </c>
      <c r="D15" s="47" t="s">
        <v>100</v>
      </c>
      <c r="E15" s="47" t="s">
        <v>101</v>
      </c>
      <c r="F15" s="47" t="s">
        <v>102</v>
      </c>
      <c r="G15" s="48" t="s">
        <v>272</v>
      </c>
    </row>
    <row r="16" spans="1:18" s="9" customFormat="1" ht="26.25" thickBot="1" x14ac:dyDescent="0.25">
      <c r="A16" s="54" t="s">
        <v>33</v>
      </c>
      <c r="B16" s="58" t="s">
        <v>103</v>
      </c>
      <c r="C16" s="59" t="s">
        <v>104</v>
      </c>
      <c r="D16" s="59" t="s">
        <v>105</v>
      </c>
      <c r="E16" s="59" t="s">
        <v>106</v>
      </c>
      <c r="F16" s="59" t="s">
        <v>107</v>
      </c>
      <c r="G16" s="60" t="s">
        <v>273</v>
      </c>
    </row>
    <row r="18" spans="1:17" ht="22.5" customHeight="1" x14ac:dyDescent="0.25">
      <c r="A18" s="216" t="s">
        <v>111</v>
      </c>
      <c r="B18" s="216"/>
      <c r="C18" s="216"/>
      <c r="D18" s="216"/>
      <c r="E18" s="216"/>
      <c r="F18" s="216"/>
      <c r="G18" s="216"/>
      <c r="H18" s="1"/>
      <c r="I18" s="1"/>
      <c r="J18" s="1"/>
      <c r="K18" s="1"/>
      <c r="L18" s="1"/>
      <c r="M18" s="1"/>
      <c r="N18" s="1"/>
      <c r="O18" s="2"/>
      <c r="P18" s="3"/>
    </row>
    <row r="19" spans="1:17" s="9" customFormat="1" ht="12.75" x14ac:dyDescent="0.25">
      <c r="A19" s="5"/>
      <c r="B19" s="5"/>
      <c r="C19" s="5"/>
      <c r="D19" s="5"/>
      <c r="E19" s="5"/>
      <c r="F19" s="5"/>
      <c r="G19" s="5"/>
      <c r="H19" s="6"/>
      <c r="I19" s="6"/>
      <c r="J19" s="6"/>
      <c r="K19" s="6"/>
      <c r="L19" s="6"/>
      <c r="M19" s="6"/>
      <c r="N19" s="6"/>
      <c r="O19" s="7"/>
      <c r="P19" s="8"/>
    </row>
    <row r="20" spans="1:17" s="9" customFormat="1" ht="25.5" x14ac:dyDescent="0.25">
      <c r="A20" s="100" t="s">
        <v>14</v>
      </c>
      <c r="B20" s="97" t="s">
        <v>15</v>
      </c>
      <c r="C20" s="99" t="s">
        <v>54</v>
      </c>
      <c r="D20" s="106" t="s">
        <v>116</v>
      </c>
      <c r="E20" s="107" t="s">
        <v>115</v>
      </c>
      <c r="F20" s="61"/>
      <c r="G20" s="6"/>
    </row>
    <row r="21" spans="1:17" s="9" customFormat="1" ht="13.5" thickBot="1" x14ac:dyDescent="0.3">
      <c r="A21" s="12" t="s">
        <v>2</v>
      </c>
      <c r="B21" s="97">
        <v>2</v>
      </c>
      <c r="C21" s="12" t="s">
        <v>3</v>
      </c>
      <c r="D21" s="12" t="s">
        <v>5</v>
      </c>
      <c r="E21" s="108" t="s">
        <v>8</v>
      </c>
      <c r="F21" s="61"/>
      <c r="G21" s="6"/>
    </row>
    <row r="22" spans="1:17" s="9" customFormat="1" ht="39" thickBot="1" x14ac:dyDescent="0.25">
      <c r="A22" s="34" t="s">
        <v>55</v>
      </c>
      <c r="B22" s="16" t="s">
        <v>22</v>
      </c>
      <c r="C22" s="86" t="s">
        <v>39</v>
      </c>
      <c r="D22" s="86" t="s">
        <v>39</v>
      </c>
      <c r="E22" s="87" t="s">
        <v>39</v>
      </c>
      <c r="F22" s="5"/>
      <c r="G22" s="6"/>
    </row>
    <row r="24" spans="1:17" ht="13.9" customHeight="1" x14ac:dyDescent="0.25">
      <c r="A24" s="216" t="s">
        <v>56</v>
      </c>
      <c r="B24" s="216"/>
      <c r="C24" s="216"/>
      <c r="D24" s="216"/>
      <c r="E24" s="216"/>
      <c r="F24" s="216"/>
      <c r="G24" s="216"/>
      <c r="H24" s="1"/>
      <c r="I24" s="1"/>
      <c r="J24" s="1"/>
      <c r="K24" s="1"/>
      <c r="L24" s="1"/>
      <c r="M24" s="1"/>
      <c r="N24" s="1"/>
      <c r="O24" s="2"/>
      <c r="P24" s="3"/>
    </row>
    <row r="26" spans="1:17" s="9" customFormat="1" ht="14.25" customHeight="1" x14ac:dyDescent="0.25">
      <c r="A26" s="217" t="s">
        <v>14</v>
      </c>
      <c r="B26" s="219" t="s">
        <v>15</v>
      </c>
      <c r="C26" s="221" t="s">
        <v>30</v>
      </c>
      <c r="D26" s="224" t="s">
        <v>31</v>
      </c>
      <c r="E26" s="225"/>
      <c r="F26" s="225"/>
      <c r="G26" s="10"/>
      <c r="J26" s="11"/>
      <c r="K26" s="11"/>
      <c r="L26" s="11"/>
      <c r="M26" s="11"/>
      <c r="N26" s="11"/>
      <c r="O26" s="11"/>
    </row>
    <row r="27" spans="1:17" s="9" customFormat="1" ht="42" customHeight="1" x14ac:dyDescent="0.25">
      <c r="A27" s="218"/>
      <c r="B27" s="220"/>
      <c r="C27" s="229"/>
      <c r="D27" s="98" t="s">
        <v>16</v>
      </c>
      <c r="E27" s="98" t="s">
        <v>17</v>
      </c>
      <c r="F27" s="98" t="s">
        <v>18</v>
      </c>
      <c r="G27" s="11"/>
    </row>
    <row r="28" spans="1:17" s="9" customFormat="1" ht="15" customHeight="1" thickBot="1" x14ac:dyDescent="0.3">
      <c r="A28" s="12" t="s">
        <v>2</v>
      </c>
      <c r="B28" s="71" t="s">
        <v>4</v>
      </c>
      <c r="C28" s="18" t="s">
        <v>3</v>
      </c>
      <c r="D28" s="72" t="s">
        <v>5</v>
      </c>
      <c r="E28" s="72" t="s">
        <v>8</v>
      </c>
      <c r="F28" s="72" t="s">
        <v>19</v>
      </c>
      <c r="G28" s="11"/>
    </row>
    <row r="29" spans="1:17" s="9" customFormat="1" ht="27.6" customHeight="1" thickBot="1" x14ac:dyDescent="0.25">
      <c r="A29" s="34" t="s">
        <v>25</v>
      </c>
      <c r="B29" s="16" t="s">
        <v>22</v>
      </c>
      <c r="C29" s="62"/>
      <c r="D29" s="37"/>
      <c r="E29" s="37"/>
      <c r="F29" s="38"/>
    </row>
    <row r="31" spans="1:17" s="66" customFormat="1" x14ac:dyDescent="0.25">
      <c r="A31" s="230" t="s">
        <v>57</v>
      </c>
      <c r="B31" s="230"/>
      <c r="C31" s="230"/>
      <c r="D31" s="230"/>
      <c r="E31" s="102"/>
      <c r="F31" s="96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s="66" customFormat="1" x14ac:dyDescent="0.25">
      <c r="A32" s="96"/>
      <c r="B32" s="15"/>
      <c r="C32" s="96"/>
      <c r="D32" s="96"/>
      <c r="E32" s="96"/>
      <c r="F32" s="96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5" s="21" customFormat="1" x14ac:dyDescent="0.25">
      <c r="A33" s="226" t="s">
        <v>14</v>
      </c>
      <c r="B33" s="227" t="s">
        <v>15</v>
      </c>
      <c r="C33" s="227" t="s">
        <v>58</v>
      </c>
      <c r="D33" s="227"/>
      <c r="E33" s="227"/>
      <c r="F33" s="101" t="s">
        <v>59</v>
      </c>
      <c r="G33" s="101" t="s">
        <v>60</v>
      </c>
      <c r="H33" s="228" t="s">
        <v>61</v>
      </c>
      <c r="I33" s="19"/>
      <c r="J33" s="19"/>
      <c r="K33" s="19"/>
      <c r="L33" s="19"/>
      <c r="M33" s="19"/>
      <c r="N33" s="19"/>
      <c r="O33" s="19"/>
    </row>
    <row r="34" spans="1:15" s="21" customFormat="1" x14ac:dyDescent="0.25">
      <c r="A34" s="226"/>
      <c r="B34" s="227"/>
      <c r="C34" s="101" t="s">
        <v>62</v>
      </c>
      <c r="D34" s="101" t="s">
        <v>62</v>
      </c>
      <c r="E34" s="101" t="s">
        <v>62</v>
      </c>
      <c r="F34" s="101" t="s">
        <v>63</v>
      </c>
      <c r="G34" s="101" t="s">
        <v>63</v>
      </c>
      <c r="H34" s="228"/>
      <c r="I34" s="20"/>
      <c r="J34" s="20"/>
      <c r="K34" s="20"/>
      <c r="L34" s="20"/>
      <c r="M34" s="20"/>
      <c r="N34" s="20"/>
      <c r="O34" s="20"/>
    </row>
    <row r="35" spans="1:15" s="21" customFormat="1" ht="15.75" thickBot="1" x14ac:dyDescent="0.25">
      <c r="A35" s="22" t="s">
        <v>2</v>
      </c>
      <c r="B35" s="46" t="s">
        <v>4</v>
      </c>
      <c r="C35" s="46" t="s">
        <v>3</v>
      </c>
      <c r="D35" s="46" t="s">
        <v>5</v>
      </c>
      <c r="E35" s="46" t="s">
        <v>8</v>
      </c>
      <c r="F35" s="46" t="s">
        <v>19</v>
      </c>
      <c r="G35" s="46" t="s">
        <v>190</v>
      </c>
      <c r="H35" s="17" t="s">
        <v>20</v>
      </c>
      <c r="I35" s="20"/>
      <c r="J35" s="20"/>
      <c r="K35" s="20"/>
      <c r="L35" s="20"/>
      <c r="M35" s="20"/>
      <c r="N35" s="20"/>
      <c r="O35" s="20"/>
    </row>
    <row r="36" spans="1:15" s="21" customFormat="1" ht="42.6" customHeight="1" x14ac:dyDescent="0.2">
      <c r="A36" s="23" t="s">
        <v>64</v>
      </c>
      <c r="B36" s="24" t="s">
        <v>22</v>
      </c>
      <c r="C36" s="51" t="s">
        <v>76</v>
      </c>
      <c r="D36" s="51" t="s">
        <v>77</v>
      </c>
      <c r="E36" s="51" t="s">
        <v>78</v>
      </c>
      <c r="F36" s="51" t="s">
        <v>79</v>
      </c>
      <c r="G36" s="51" t="s">
        <v>274</v>
      </c>
      <c r="H36" s="25" t="s">
        <v>21</v>
      </c>
      <c r="I36" s="20"/>
      <c r="J36" s="20"/>
      <c r="K36" s="20"/>
      <c r="L36" s="20"/>
      <c r="M36" s="20"/>
      <c r="N36" s="20"/>
      <c r="O36" s="20"/>
    </row>
    <row r="37" spans="1:15" s="21" customFormat="1" x14ac:dyDescent="0.2">
      <c r="A37" s="54" t="s">
        <v>32</v>
      </c>
      <c r="B37" s="26" t="s">
        <v>34</v>
      </c>
      <c r="C37" s="88"/>
      <c r="D37" s="88"/>
      <c r="E37" s="88"/>
      <c r="F37" s="88"/>
      <c r="G37" s="88"/>
      <c r="H37" s="27" t="s">
        <v>21</v>
      </c>
      <c r="I37" s="20"/>
      <c r="J37" s="20"/>
      <c r="K37" s="20"/>
      <c r="L37" s="20"/>
      <c r="M37" s="20"/>
      <c r="N37" s="20"/>
      <c r="O37" s="20"/>
    </row>
    <row r="38" spans="1:15" s="21" customFormat="1" ht="25.5" x14ac:dyDescent="0.2">
      <c r="A38" s="54" t="s">
        <v>33</v>
      </c>
      <c r="B38" s="26" t="s">
        <v>35</v>
      </c>
      <c r="C38" s="88"/>
      <c r="D38" s="88"/>
      <c r="E38" s="88"/>
      <c r="F38" s="88"/>
      <c r="G38" s="88"/>
      <c r="H38" s="27" t="s">
        <v>21</v>
      </c>
      <c r="I38" s="20"/>
      <c r="J38" s="20"/>
      <c r="K38" s="20"/>
      <c r="L38" s="20"/>
      <c r="M38" s="20"/>
      <c r="N38" s="20"/>
      <c r="O38" s="20"/>
    </row>
    <row r="39" spans="1:15" s="21" customFormat="1" ht="27.75" customHeight="1" x14ac:dyDescent="0.2">
      <c r="A39" s="23" t="s">
        <v>65</v>
      </c>
      <c r="B39" s="28" t="s">
        <v>23</v>
      </c>
      <c r="C39" s="29" t="s">
        <v>21</v>
      </c>
      <c r="D39" s="52" t="s">
        <v>80</v>
      </c>
      <c r="E39" s="52" t="s">
        <v>81</v>
      </c>
      <c r="F39" s="52" t="s">
        <v>89</v>
      </c>
      <c r="G39" s="39" t="s">
        <v>21</v>
      </c>
      <c r="H39" s="27" t="s">
        <v>21</v>
      </c>
      <c r="I39" s="20"/>
      <c r="J39" s="20"/>
      <c r="K39" s="20"/>
      <c r="L39" s="20"/>
      <c r="M39" s="20"/>
      <c r="N39" s="20"/>
      <c r="O39" s="20"/>
    </row>
    <row r="40" spans="1:15" s="21" customFormat="1" ht="39" thickBot="1" x14ac:dyDescent="0.25">
      <c r="A40" s="23" t="s">
        <v>66</v>
      </c>
      <c r="B40" s="30" t="s">
        <v>24</v>
      </c>
      <c r="C40" s="31" t="s">
        <v>21</v>
      </c>
      <c r="D40" s="31" t="s">
        <v>21</v>
      </c>
      <c r="E40" s="31" t="s">
        <v>21</v>
      </c>
      <c r="F40" s="31" t="s">
        <v>21</v>
      </c>
      <c r="G40" s="31" t="s">
        <v>21</v>
      </c>
      <c r="H40" s="53" t="s">
        <v>90</v>
      </c>
      <c r="I40" s="20"/>
      <c r="J40" s="20"/>
      <c r="K40" s="20"/>
      <c r="L40" s="20"/>
      <c r="M40" s="20"/>
      <c r="N40" s="20"/>
      <c r="O40" s="20"/>
    </row>
    <row r="41" spans="1:15" s="21" customFormat="1" x14ac:dyDescent="0.25">
      <c r="A41" s="32" t="s">
        <v>67</v>
      </c>
      <c r="B41" s="33"/>
      <c r="C41" s="67"/>
      <c r="D41" s="68"/>
      <c r="E41" s="109"/>
    </row>
    <row r="42" spans="1:15" s="21" customFormat="1" x14ac:dyDescent="0.25">
      <c r="A42" s="73"/>
      <c r="B42" s="69"/>
      <c r="C42" s="73"/>
      <c r="E42" s="110"/>
    </row>
  </sheetData>
  <mergeCells count="18">
    <mergeCell ref="A33:A34"/>
    <mergeCell ref="B33:B34"/>
    <mergeCell ref="C33:E33"/>
    <mergeCell ref="H33:H34"/>
    <mergeCell ref="A24:G24"/>
    <mergeCell ref="A26:A27"/>
    <mergeCell ref="B26:B27"/>
    <mergeCell ref="C26:C27"/>
    <mergeCell ref="D26:F26"/>
    <mergeCell ref="A31:D31"/>
    <mergeCell ref="A18:G18"/>
    <mergeCell ref="A1:G1"/>
    <mergeCell ref="A3:G3"/>
    <mergeCell ref="A5:A6"/>
    <mergeCell ref="B5:B6"/>
    <mergeCell ref="C5:C6"/>
    <mergeCell ref="D5:D6"/>
    <mergeCell ref="E5:G5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3" zoomScale="85" zoomScaleNormal="85" workbookViewId="0">
      <selection activeCell="C21" sqref="C21"/>
    </sheetView>
  </sheetViews>
  <sheetFormatPr defaultColWidth="9.140625" defaultRowHeight="12.75" x14ac:dyDescent="0.2"/>
  <cols>
    <col min="1" max="1" width="34.28515625" style="111" customWidth="1"/>
    <col min="2" max="2" width="9.140625" style="111"/>
    <col min="3" max="7" width="21.7109375" style="111" customWidth="1"/>
    <col min="8" max="16384" width="9.140625" style="111"/>
  </cols>
  <sheetData>
    <row r="1" spans="1:12" s="103" customFormat="1" ht="28.5" customHeight="1" x14ac:dyDescent="0.25">
      <c r="A1" s="216" t="s">
        <v>229</v>
      </c>
      <c r="B1" s="216"/>
      <c r="C1" s="216"/>
      <c r="D1" s="216"/>
      <c r="E1" s="216"/>
      <c r="F1" s="216"/>
      <c r="G1" s="216"/>
      <c r="H1" s="96"/>
      <c r="I1" s="96"/>
      <c r="J1" s="96"/>
      <c r="K1" s="96"/>
      <c r="L1" s="96"/>
    </row>
    <row r="2" spans="1:12" ht="14.25" customHeight="1" x14ac:dyDescent="0.2">
      <c r="A2" s="233"/>
      <c r="B2" s="233"/>
      <c r="C2" s="233"/>
      <c r="D2" s="233"/>
      <c r="E2" s="233"/>
      <c r="F2" s="233"/>
      <c r="G2" s="233"/>
    </row>
    <row r="3" spans="1:12" ht="30" customHeight="1" x14ac:dyDescent="0.2">
      <c r="A3" s="217" t="s">
        <v>14</v>
      </c>
      <c r="B3" s="231" t="s">
        <v>15</v>
      </c>
      <c r="C3" s="232" t="s">
        <v>30</v>
      </c>
      <c r="D3" s="217"/>
      <c r="E3" s="227" t="s">
        <v>31</v>
      </c>
      <c r="F3" s="227"/>
      <c r="G3" s="228"/>
    </row>
    <row r="4" spans="1:12" ht="38.25" x14ac:dyDescent="0.2">
      <c r="A4" s="218"/>
      <c r="B4" s="231"/>
      <c r="C4" s="112" t="s">
        <v>192</v>
      </c>
      <c r="D4" s="112" t="s">
        <v>193</v>
      </c>
      <c r="E4" s="101" t="s">
        <v>47</v>
      </c>
      <c r="F4" s="113" t="s">
        <v>48</v>
      </c>
      <c r="G4" s="114" t="s">
        <v>49</v>
      </c>
    </row>
    <row r="5" spans="1:12" ht="13.5" thickBot="1" x14ac:dyDescent="0.25">
      <c r="A5" s="46" t="s">
        <v>2</v>
      </c>
      <c r="B5" s="46" t="s">
        <v>4</v>
      </c>
      <c r="C5" s="46" t="s">
        <v>3</v>
      </c>
      <c r="D5" s="46" t="s">
        <v>5</v>
      </c>
      <c r="E5" s="46" t="s">
        <v>8</v>
      </c>
      <c r="F5" s="46" t="s">
        <v>19</v>
      </c>
      <c r="G5" s="115" t="s">
        <v>190</v>
      </c>
      <c r="H5" s="116"/>
    </row>
    <row r="6" spans="1:12" ht="51" x14ac:dyDescent="0.2">
      <c r="A6" s="117" t="s">
        <v>217</v>
      </c>
      <c r="B6" s="118" t="s">
        <v>22</v>
      </c>
      <c r="C6" s="119" t="s">
        <v>161</v>
      </c>
      <c r="D6" s="119" t="s">
        <v>161</v>
      </c>
      <c r="E6" s="119" t="s">
        <v>161</v>
      </c>
      <c r="F6" s="119" t="s">
        <v>161</v>
      </c>
      <c r="G6" s="120" t="s">
        <v>161</v>
      </c>
    </row>
    <row r="7" spans="1:12" ht="25.5" x14ac:dyDescent="0.2">
      <c r="A7" s="121" t="s">
        <v>219</v>
      </c>
      <c r="B7" s="122" t="s">
        <v>34</v>
      </c>
      <c r="C7" s="123" t="s">
        <v>144</v>
      </c>
      <c r="D7" s="124" t="s">
        <v>147</v>
      </c>
      <c r="E7" s="124" t="s">
        <v>147</v>
      </c>
      <c r="F7" s="124" t="s">
        <v>147</v>
      </c>
      <c r="G7" s="125" t="s">
        <v>144</v>
      </c>
    </row>
    <row r="8" spans="1:12" ht="51" x14ac:dyDescent="0.2">
      <c r="A8" s="117" t="s">
        <v>218</v>
      </c>
      <c r="B8" s="126" t="s">
        <v>23</v>
      </c>
      <c r="C8" s="127" t="s">
        <v>162</v>
      </c>
      <c r="D8" s="127" t="s">
        <v>162</v>
      </c>
      <c r="E8" s="127" t="s">
        <v>162</v>
      </c>
      <c r="F8" s="127" t="s">
        <v>162</v>
      </c>
      <c r="G8" s="128" t="s">
        <v>162</v>
      </c>
    </row>
    <row r="9" spans="1:12" ht="25.5" x14ac:dyDescent="0.2">
      <c r="A9" s="121" t="s">
        <v>220</v>
      </c>
      <c r="B9" s="129" t="s">
        <v>52</v>
      </c>
      <c r="C9" s="123" t="s">
        <v>144</v>
      </c>
      <c r="D9" s="130" t="s">
        <v>148</v>
      </c>
      <c r="E9" s="130" t="s">
        <v>148</v>
      </c>
      <c r="F9" s="130" t="s">
        <v>148</v>
      </c>
      <c r="G9" s="125" t="s">
        <v>144</v>
      </c>
    </row>
    <row r="10" spans="1:12" ht="13.5" thickBot="1" x14ac:dyDescent="0.25">
      <c r="A10" s="131" t="s">
        <v>216</v>
      </c>
      <c r="B10" s="132" t="s">
        <v>24</v>
      </c>
      <c r="C10" s="133" t="s">
        <v>210</v>
      </c>
      <c r="D10" s="133" t="s">
        <v>210</v>
      </c>
      <c r="E10" s="133" t="s">
        <v>210</v>
      </c>
      <c r="F10" s="133" t="s">
        <v>210</v>
      </c>
      <c r="G10" s="134" t="s">
        <v>210</v>
      </c>
    </row>
    <row r="12" spans="1:12" s="135" customFormat="1" ht="15" x14ac:dyDescent="0.25">
      <c r="C12" s="136"/>
      <c r="D12" s="136"/>
    </row>
    <row r="13" spans="1:12" s="139" customFormat="1" x14ac:dyDescent="0.2">
      <c r="A13" s="137"/>
      <c r="B13" s="137"/>
      <c r="C13" s="138"/>
      <c r="D13" s="138"/>
      <c r="E13" s="138"/>
      <c r="F13" s="138"/>
      <c r="G13" s="138"/>
    </row>
    <row r="14" spans="1:12" s="139" customFormat="1" x14ac:dyDescent="0.2">
      <c r="A14" s="137"/>
      <c r="B14" s="137"/>
      <c r="C14" s="138"/>
      <c r="D14" s="138"/>
      <c r="E14" s="138" t="s">
        <v>119</v>
      </c>
      <c r="F14" s="138"/>
      <c r="G14" s="138"/>
    </row>
    <row r="15" spans="1:12" s="139" customFormat="1" x14ac:dyDescent="0.2">
      <c r="A15" s="137"/>
      <c r="B15" s="137"/>
      <c r="C15" s="138"/>
      <c r="D15" s="138"/>
      <c r="E15" s="138"/>
      <c r="F15" s="138"/>
      <c r="G15" s="138"/>
    </row>
    <row r="16" spans="1:12" s="141" customFormat="1" ht="15" x14ac:dyDescent="0.25">
      <c r="A16" s="230" t="s">
        <v>145</v>
      </c>
      <c r="B16" s="230"/>
      <c r="C16" s="140"/>
      <c r="D16" s="140"/>
      <c r="E16" s="140"/>
      <c r="F16" s="140"/>
      <c r="G16" s="140"/>
    </row>
    <row r="17" spans="1:8" s="141" customFormat="1" ht="15" x14ac:dyDescent="0.25">
      <c r="A17" s="230" t="s">
        <v>188</v>
      </c>
      <c r="B17" s="230"/>
      <c r="C17" s="230"/>
      <c r="D17" s="230"/>
      <c r="E17" s="230"/>
      <c r="F17" s="230"/>
      <c r="G17" s="230"/>
    </row>
    <row r="19" spans="1:8" ht="33.75" customHeight="1" x14ac:dyDescent="0.2">
      <c r="A19" s="227" t="s">
        <v>14</v>
      </c>
      <c r="B19" s="231" t="s">
        <v>15</v>
      </c>
      <c r="C19" s="227" t="s">
        <v>194</v>
      </c>
      <c r="D19" s="227"/>
      <c r="E19" s="227" t="s">
        <v>31</v>
      </c>
      <c r="F19" s="227"/>
      <c r="G19" s="228"/>
    </row>
    <row r="20" spans="1:8" ht="38.25" x14ac:dyDescent="0.2">
      <c r="A20" s="227"/>
      <c r="B20" s="231"/>
      <c r="C20" s="142" t="s">
        <v>228</v>
      </c>
      <c r="D20" s="142" t="s">
        <v>193</v>
      </c>
      <c r="E20" s="101" t="s">
        <v>226</v>
      </c>
      <c r="F20" s="113" t="s">
        <v>195</v>
      </c>
      <c r="G20" s="114" t="s">
        <v>196</v>
      </c>
    </row>
    <row r="21" spans="1:8" ht="13.5" thickBot="1" x14ac:dyDescent="0.25">
      <c r="A21" s="46" t="s">
        <v>2</v>
      </c>
      <c r="B21" s="46" t="s">
        <v>4</v>
      </c>
      <c r="C21" s="46" t="s">
        <v>3</v>
      </c>
      <c r="D21" s="46" t="s">
        <v>5</v>
      </c>
      <c r="E21" s="143" t="s">
        <v>8</v>
      </c>
      <c r="F21" s="143" t="s">
        <v>19</v>
      </c>
      <c r="G21" s="115" t="s">
        <v>190</v>
      </c>
      <c r="H21" s="116"/>
    </row>
    <row r="22" spans="1:8" ht="51" x14ac:dyDescent="0.2">
      <c r="A22" s="117" t="s">
        <v>217</v>
      </c>
      <c r="B22" s="118" t="s">
        <v>22</v>
      </c>
      <c r="C22" s="144">
        <f>'Р3 (акционерные общества)'!E28</f>
        <v>0</v>
      </c>
      <c r="D22" s="144">
        <f>'Р3 (акционерные общества)'!L28</f>
        <v>0</v>
      </c>
      <c r="E22" s="144">
        <f>'Р3 (акционерные общества)'!S28</f>
        <v>0</v>
      </c>
      <c r="F22" s="144">
        <f>'Р3 (акционерные общества)'!Z28</f>
        <v>0</v>
      </c>
      <c r="G22" s="145">
        <f>'Р3 (акционерные общества)'!AE28</f>
        <v>0</v>
      </c>
    </row>
    <row r="23" spans="1:8" ht="25.5" x14ac:dyDescent="0.2">
      <c r="A23" s="121" t="s">
        <v>219</v>
      </c>
      <c r="B23" s="122" t="s">
        <v>34</v>
      </c>
      <c r="C23" s="146" t="s">
        <v>144</v>
      </c>
      <c r="D23" s="147">
        <f>'Р3 (акционерные общества)'!J28</f>
        <v>0</v>
      </c>
      <c r="E23" s="147">
        <f>'Р3 (акционерные общества)'!Q28</f>
        <v>0</v>
      </c>
      <c r="F23" s="147">
        <f>'Р3 (акционерные общества)'!X28</f>
        <v>0</v>
      </c>
      <c r="G23" s="148" t="s">
        <v>144</v>
      </c>
    </row>
    <row r="24" spans="1:8" ht="51" x14ac:dyDescent="0.2">
      <c r="A24" s="117" t="s">
        <v>218</v>
      </c>
      <c r="B24" s="126" t="s">
        <v>23</v>
      </c>
      <c r="C24" s="149">
        <f>'Р3 (акционерные общества)'!F28</f>
        <v>0</v>
      </c>
      <c r="D24" s="149">
        <f>'Р3 (акционерные общества)'!M28</f>
        <v>0</v>
      </c>
      <c r="E24" s="149">
        <f>'Р3 (акционерные общества)'!T28</f>
        <v>0</v>
      </c>
      <c r="F24" s="149">
        <f>'Р3 (акционерные общества)'!AA28</f>
        <v>0</v>
      </c>
      <c r="G24" s="150">
        <f>'Р3 (акционерные общества)'!AF28</f>
        <v>0</v>
      </c>
    </row>
    <row r="25" spans="1:8" ht="25.5" x14ac:dyDescent="0.2">
      <c r="A25" s="121" t="s">
        <v>220</v>
      </c>
      <c r="B25" s="129" t="s">
        <v>52</v>
      </c>
      <c r="C25" s="146" t="s">
        <v>144</v>
      </c>
      <c r="D25" s="151">
        <f>'Р3 (акционерные общества)'!K28</f>
        <v>0</v>
      </c>
      <c r="E25" s="151">
        <f>'Р3 (акционерные общества)'!R28</f>
        <v>0</v>
      </c>
      <c r="F25" s="151">
        <f>'Р3 (акционерные общества)'!Y28</f>
        <v>0</v>
      </c>
      <c r="G25" s="148" t="s">
        <v>144</v>
      </c>
    </row>
    <row r="26" spans="1:8" ht="13.5" thickBot="1" x14ac:dyDescent="0.25">
      <c r="A26" s="131" t="s">
        <v>216</v>
      </c>
      <c r="B26" s="132" t="s">
        <v>24</v>
      </c>
      <c r="C26" s="152">
        <f>'Р3 (акционерные общества)'!G28</f>
        <v>0</v>
      </c>
      <c r="D26" s="152">
        <f>'Р3 (акционерные общества)'!N28</f>
        <v>0</v>
      </c>
      <c r="E26" s="152">
        <f>'Р3 (акционерные общества)'!U28</f>
        <v>0</v>
      </c>
      <c r="F26" s="152">
        <f>'Р3 (акционерные общества)'!AB28</f>
        <v>0</v>
      </c>
      <c r="G26" s="153">
        <f>'Р3 (акционерные общества)'!AG28</f>
        <v>0</v>
      </c>
    </row>
  </sheetData>
  <mergeCells count="12">
    <mergeCell ref="A1:G1"/>
    <mergeCell ref="A16:B16"/>
    <mergeCell ref="A17:G17"/>
    <mergeCell ref="A19:A20"/>
    <mergeCell ref="B19:B20"/>
    <mergeCell ref="C19:D19"/>
    <mergeCell ref="E19:G19"/>
    <mergeCell ref="A3:A4"/>
    <mergeCell ref="B3:B4"/>
    <mergeCell ref="C3:D3"/>
    <mergeCell ref="E3:G3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showGridLines="0" view="pageBreakPreview" topLeftCell="M10" zoomScale="70" zoomScaleNormal="40" zoomScaleSheetLayoutView="70" workbookViewId="0">
      <selection activeCell="AE29" sqref="AE29:AF53"/>
    </sheetView>
  </sheetViews>
  <sheetFormatPr defaultColWidth="8.85546875" defaultRowHeight="12.75" x14ac:dyDescent="0.25"/>
  <cols>
    <col min="1" max="1" width="26" style="154" customWidth="1"/>
    <col min="2" max="2" width="6.5703125" style="158" customWidth="1"/>
    <col min="3" max="3" width="15" style="168" customWidth="1"/>
    <col min="4" max="4" width="13.42578125" style="168" customWidth="1"/>
    <col min="5" max="7" width="13.42578125" style="158" customWidth="1"/>
    <col min="8" max="8" width="9.7109375" style="168" customWidth="1"/>
    <col min="9" max="9" width="10.7109375" style="168" customWidth="1"/>
    <col min="10" max="14" width="13.42578125" style="168" customWidth="1"/>
    <col min="15" max="15" width="10.5703125" style="168" customWidth="1"/>
    <col min="16" max="16" width="10.7109375" style="168" customWidth="1"/>
    <col min="17" max="21" width="13.42578125" style="168" customWidth="1"/>
    <col min="22" max="22" width="10.28515625" style="168" customWidth="1"/>
    <col min="23" max="23" width="10.7109375" style="154" customWidth="1"/>
    <col min="24" max="27" width="13.42578125" style="154" customWidth="1"/>
    <col min="28" max="28" width="13.42578125" style="168" customWidth="1"/>
    <col min="29" max="29" width="10.28515625" style="168" customWidth="1"/>
    <col min="30" max="30" width="10.5703125" style="154" customWidth="1"/>
    <col min="31" max="32" width="13.42578125" style="154" customWidth="1"/>
    <col min="33" max="33" width="13.42578125" style="168" customWidth="1"/>
    <col min="34" max="16384" width="8.85546875" style="154"/>
  </cols>
  <sheetData>
    <row r="1" spans="1:33" s="66" customFormat="1" ht="15" x14ac:dyDescent="0.25">
      <c r="A1" s="236" t="s">
        <v>230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</row>
    <row r="3" spans="1:33" ht="15" customHeight="1" x14ac:dyDescent="0.25">
      <c r="A3" s="234" t="s">
        <v>189</v>
      </c>
      <c r="B3" s="235" t="s">
        <v>15</v>
      </c>
      <c r="C3" s="235" t="s">
        <v>231</v>
      </c>
      <c r="D3" s="235"/>
      <c r="E3" s="254" t="s">
        <v>232</v>
      </c>
      <c r="F3" s="255"/>
      <c r="G3" s="255"/>
      <c r="H3" s="235" t="s">
        <v>233</v>
      </c>
      <c r="I3" s="235"/>
      <c r="J3" s="235"/>
      <c r="K3" s="235"/>
      <c r="L3" s="235"/>
      <c r="M3" s="235"/>
      <c r="N3" s="235"/>
      <c r="O3" s="242" t="s">
        <v>31</v>
      </c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</row>
    <row r="4" spans="1:33" ht="15" customHeight="1" x14ac:dyDescent="0.25">
      <c r="A4" s="234"/>
      <c r="B4" s="235"/>
      <c r="C4" s="235"/>
      <c r="D4" s="235"/>
      <c r="E4" s="256"/>
      <c r="F4" s="257"/>
      <c r="G4" s="257"/>
      <c r="H4" s="235"/>
      <c r="I4" s="235"/>
      <c r="J4" s="235"/>
      <c r="K4" s="235"/>
      <c r="L4" s="235"/>
      <c r="M4" s="235"/>
      <c r="N4" s="235"/>
      <c r="O4" s="237" t="s">
        <v>205</v>
      </c>
      <c r="P4" s="235"/>
      <c r="Q4" s="235"/>
      <c r="R4" s="235"/>
      <c r="S4" s="235"/>
      <c r="T4" s="235"/>
      <c r="U4" s="235"/>
      <c r="V4" s="223" t="s">
        <v>206</v>
      </c>
      <c r="W4" s="223"/>
      <c r="X4" s="223"/>
      <c r="Y4" s="223"/>
      <c r="Z4" s="223"/>
      <c r="AA4" s="223"/>
      <c r="AB4" s="223"/>
      <c r="AC4" s="242" t="s">
        <v>207</v>
      </c>
      <c r="AD4" s="242"/>
      <c r="AE4" s="242"/>
      <c r="AF4" s="242"/>
      <c r="AG4" s="242"/>
    </row>
    <row r="5" spans="1:33" ht="33" customHeight="1" x14ac:dyDescent="0.25">
      <c r="A5" s="234"/>
      <c r="B5" s="235"/>
      <c r="C5" s="245" t="s">
        <v>208</v>
      </c>
      <c r="D5" s="245"/>
      <c r="E5" s="235" t="s">
        <v>214</v>
      </c>
      <c r="F5" s="235"/>
      <c r="G5" s="235"/>
      <c r="H5" s="238" t="s">
        <v>212</v>
      </c>
      <c r="I5" s="240" t="s">
        <v>215</v>
      </c>
      <c r="J5" s="243" t="s">
        <v>208</v>
      </c>
      <c r="K5" s="244"/>
      <c r="L5" s="249" t="s">
        <v>209</v>
      </c>
      <c r="M5" s="250"/>
      <c r="N5" s="251"/>
      <c r="O5" s="238" t="s">
        <v>212</v>
      </c>
      <c r="P5" s="240" t="s">
        <v>215</v>
      </c>
      <c r="Q5" s="245" t="s">
        <v>208</v>
      </c>
      <c r="R5" s="245"/>
      <c r="S5" s="249" t="s">
        <v>209</v>
      </c>
      <c r="T5" s="250"/>
      <c r="U5" s="251"/>
      <c r="V5" s="238" t="s">
        <v>212</v>
      </c>
      <c r="W5" s="240" t="s">
        <v>215</v>
      </c>
      <c r="X5" s="245" t="s">
        <v>208</v>
      </c>
      <c r="Y5" s="245"/>
      <c r="Z5" s="249" t="s">
        <v>209</v>
      </c>
      <c r="AA5" s="250"/>
      <c r="AB5" s="251"/>
      <c r="AC5" s="238" t="s">
        <v>212</v>
      </c>
      <c r="AD5" s="240" t="s">
        <v>215</v>
      </c>
      <c r="AE5" s="249" t="s">
        <v>209</v>
      </c>
      <c r="AF5" s="250"/>
      <c r="AG5" s="250"/>
    </row>
    <row r="6" spans="1:33" ht="66" customHeight="1" x14ac:dyDescent="0.25">
      <c r="A6" s="234"/>
      <c r="B6" s="235"/>
      <c r="C6" s="155" t="s">
        <v>142</v>
      </c>
      <c r="D6" s="155" t="s">
        <v>143</v>
      </c>
      <c r="E6" s="155" t="s">
        <v>142</v>
      </c>
      <c r="F6" s="155" t="s">
        <v>143</v>
      </c>
      <c r="G6" s="155" t="s">
        <v>213</v>
      </c>
      <c r="H6" s="239"/>
      <c r="I6" s="241"/>
      <c r="J6" s="155" t="s">
        <v>142</v>
      </c>
      <c r="K6" s="155" t="s">
        <v>143</v>
      </c>
      <c r="L6" s="155" t="s">
        <v>142</v>
      </c>
      <c r="M6" s="155" t="s">
        <v>143</v>
      </c>
      <c r="N6" s="155" t="s">
        <v>213</v>
      </c>
      <c r="O6" s="239"/>
      <c r="P6" s="241"/>
      <c r="Q6" s="155" t="s">
        <v>142</v>
      </c>
      <c r="R6" s="155" t="s">
        <v>143</v>
      </c>
      <c r="S6" s="155" t="s">
        <v>142</v>
      </c>
      <c r="T6" s="155" t="s">
        <v>143</v>
      </c>
      <c r="U6" s="155" t="s">
        <v>213</v>
      </c>
      <c r="V6" s="239"/>
      <c r="W6" s="241"/>
      <c r="X6" s="155" t="s">
        <v>142</v>
      </c>
      <c r="Y6" s="155" t="s">
        <v>143</v>
      </c>
      <c r="Z6" s="155" t="s">
        <v>142</v>
      </c>
      <c r="AA6" s="155" t="s">
        <v>143</v>
      </c>
      <c r="AB6" s="155" t="s">
        <v>213</v>
      </c>
      <c r="AC6" s="239"/>
      <c r="AD6" s="241"/>
      <c r="AE6" s="155" t="s">
        <v>142</v>
      </c>
      <c r="AF6" s="155" t="s">
        <v>143</v>
      </c>
      <c r="AG6" s="156" t="s">
        <v>213</v>
      </c>
    </row>
    <row r="7" spans="1:33" s="158" customFormat="1" ht="13.5" thickBot="1" x14ac:dyDescent="0.3">
      <c r="A7" s="157" t="s">
        <v>2</v>
      </c>
      <c r="B7" s="157">
        <f>A7+1</f>
        <v>2</v>
      </c>
      <c r="C7" s="157">
        <f t="shared" ref="C7:AG7" si="0">B7+1</f>
        <v>3</v>
      </c>
      <c r="D7" s="157">
        <f t="shared" si="0"/>
        <v>4</v>
      </c>
      <c r="E7" s="157">
        <f t="shared" si="0"/>
        <v>5</v>
      </c>
      <c r="F7" s="157">
        <f t="shared" si="0"/>
        <v>6</v>
      </c>
      <c r="G7" s="157">
        <f t="shared" si="0"/>
        <v>7</v>
      </c>
      <c r="H7" s="157">
        <f t="shared" si="0"/>
        <v>8</v>
      </c>
      <c r="I7" s="157">
        <f t="shared" si="0"/>
        <v>9</v>
      </c>
      <c r="J7" s="157">
        <f t="shared" si="0"/>
        <v>10</v>
      </c>
      <c r="K7" s="157">
        <f t="shared" si="0"/>
        <v>11</v>
      </c>
      <c r="L7" s="157">
        <f t="shared" si="0"/>
        <v>12</v>
      </c>
      <c r="M7" s="157">
        <f t="shared" si="0"/>
        <v>13</v>
      </c>
      <c r="N7" s="157">
        <f t="shared" si="0"/>
        <v>14</v>
      </c>
      <c r="O7" s="157">
        <f t="shared" si="0"/>
        <v>15</v>
      </c>
      <c r="P7" s="157">
        <f t="shared" si="0"/>
        <v>16</v>
      </c>
      <c r="Q7" s="157">
        <f t="shared" si="0"/>
        <v>17</v>
      </c>
      <c r="R7" s="157">
        <f t="shared" si="0"/>
        <v>18</v>
      </c>
      <c r="S7" s="157">
        <f t="shared" si="0"/>
        <v>19</v>
      </c>
      <c r="T7" s="157">
        <f t="shared" si="0"/>
        <v>20</v>
      </c>
      <c r="U7" s="157">
        <f t="shared" si="0"/>
        <v>21</v>
      </c>
      <c r="V7" s="157">
        <f t="shared" si="0"/>
        <v>22</v>
      </c>
      <c r="W7" s="157">
        <f t="shared" si="0"/>
        <v>23</v>
      </c>
      <c r="X7" s="157">
        <f t="shared" si="0"/>
        <v>24</v>
      </c>
      <c r="Y7" s="157">
        <f t="shared" si="0"/>
        <v>25</v>
      </c>
      <c r="Z7" s="157">
        <f t="shared" si="0"/>
        <v>26</v>
      </c>
      <c r="AA7" s="157">
        <f t="shared" si="0"/>
        <v>27</v>
      </c>
      <c r="AB7" s="157">
        <f t="shared" si="0"/>
        <v>28</v>
      </c>
      <c r="AC7" s="157">
        <f t="shared" si="0"/>
        <v>29</v>
      </c>
      <c r="AD7" s="157">
        <f t="shared" si="0"/>
        <v>30</v>
      </c>
      <c r="AE7" s="157">
        <f t="shared" si="0"/>
        <v>31</v>
      </c>
      <c r="AF7" s="157">
        <f t="shared" si="0"/>
        <v>32</v>
      </c>
      <c r="AG7" s="115">
        <f t="shared" si="0"/>
        <v>33</v>
      </c>
    </row>
    <row r="8" spans="1:33" ht="25.5" x14ac:dyDescent="0.2">
      <c r="A8" s="34" t="s">
        <v>191</v>
      </c>
      <c r="B8" s="159" t="s">
        <v>120</v>
      </c>
      <c r="C8" s="51" t="s">
        <v>147</v>
      </c>
      <c r="D8" s="51" t="s">
        <v>148</v>
      </c>
      <c r="E8" s="51" t="s">
        <v>161</v>
      </c>
      <c r="F8" s="51" t="s">
        <v>162</v>
      </c>
      <c r="G8" s="51" t="s">
        <v>210</v>
      </c>
      <c r="H8" s="160" t="s">
        <v>144</v>
      </c>
      <c r="I8" s="160" t="s">
        <v>144</v>
      </c>
      <c r="J8" s="51" t="s">
        <v>147</v>
      </c>
      <c r="K8" s="51" t="s">
        <v>148</v>
      </c>
      <c r="L8" s="51" t="s">
        <v>154</v>
      </c>
      <c r="M8" s="51" t="s">
        <v>155</v>
      </c>
      <c r="N8" s="51" t="s">
        <v>210</v>
      </c>
      <c r="O8" s="160" t="s">
        <v>144</v>
      </c>
      <c r="P8" s="160" t="s">
        <v>144</v>
      </c>
      <c r="Q8" s="51" t="s">
        <v>147</v>
      </c>
      <c r="R8" s="51" t="s">
        <v>148</v>
      </c>
      <c r="S8" s="51" t="s">
        <v>154</v>
      </c>
      <c r="T8" s="51" t="s">
        <v>155</v>
      </c>
      <c r="U8" s="51" t="s">
        <v>210</v>
      </c>
      <c r="V8" s="160" t="s">
        <v>144</v>
      </c>
      <c r="W8" s="160" t="s">
        <v>144</v>
      </c>
      <c r="X8" s="51" t="s">
        <v>147</v>
      </c>
      <c r="Y8" s="51" t="s">
        <v>148</v>
      </c>
      <c r="Z8" s="51" t="s">
        <v>154</v>
      </c>
      <c r="AA8" s="51" t="s">
        <v>155</v>
      </c>
      <c r="AB8" s="51" t="s">
        <v>210</v>
      </c>
      <c r="AC8" s="160" t="s">
        <v>144</v>
      </c>
      <c r="AD8" s="160" t="s">
        <v>144</v>
      </c>
      <c r="AE8" s="51" t="s">
        <v>154</v>
      </c>
      <c r="AF8" s="51" t="s">
        <v>155</v>
      </c>
      <c r="AG8" s="161" t="s">
        <v>210</v>
      </c>
    </row>
    <row r="9" spans="1:33" ht="26.25" thickBot="1" x14ac:dyDescent="0.25">
      <c r="A9" s="162" t="s">
        <v>141</v>
      </c>
      <c r="B9" s="163" t="s">
        <v>121</v>
      </c>
      <c r="C9" s="164" t="s">
        <v>149</v>
      </c>
      <c r="D9" s="164" t="s">
        <v>150</v>
      </c>
      <c r="E9" s="164" t="s">
        <v>163</v>
      </c>
      <c r="F9" s="164" t="s">
        <v>164</v>
      </c>
      <c r="G9" s="165" t="s">
        <v>211</v>
      </c>
      <c r="H9" s="164" t="s">
        <v>146</v>
      </c>
      <c r="I9" s="164" t="s">
        <v>151</v>
      </c>
      <c r="J9" s="164" t="s">
        <v>149</v>
      </c>
      <c r="K9" s="164" t="s">
        <v>150</v>
      </c>
      <c r="L9" s="164" t="s">
        <v>152</v>
      </c>
      <c r="M9" s="164" t="s">
        <v>153</v>
      </c>
      <c r="N9" s="165" t="s">
        <v>211</v>
      </c>
      <c r="O9" s="164" t="s">
        <v>146</v>
      </c>
      <c r="P9" s="164" t="s">
        <v>151</v>
      </c>
      <c r="Q9" s="164" t="s">
        <v>149</v>
      </c>
      <c r="R9" s="164" t="s">
        <v>150</v>
      </c>
      <c r="S9" s="164" t="s">
        <v>152</v>
      </c>
      <c r="T9" s="164" t="s">
        <v>153</v>
      </c>
      <c r="U9" s="165" t="s">
        <v>211</v>
      </c>
      <c r="V9" s="164" t="s">
        <v>146</v>
      </c>
      <c r="W9" s="164" t="s">
        <v>151</v>
      </c>
      <c r="X9" s="164" t="s">
        <v>149</v>
      </c>
      <c r="Y9" s="164" t="s">
        <v>150</v>
      </c>
      <c r="Z9" s="164" t="s">
        <v>152</v>
      </c>
      <c r="AA9" s="164" t="s">
        <v>153</v>
      </c>
      <c r="AB9" s="165" t="s">
        <v>211</v>
      </c>
      <c r="AC9" s="164" t="s">
        <v>146</v>
      </c>
      <c r="AD9" s="164" t="s">
        <v>151</v>
      </c>
      <c r="AE9" s="164" t="s">
        <v>152</v>
      </c>
      <c r="AF9" s="164" t="s">
        <v>153</v>
      </c>
      <c r="AG9" s="166" t="s">
        <v>211</v>
      </c>
    </row>
    <row r="10" spans="1:33" x14ac:dyDescent="0.25">
      <c r="B10" s="167"/>
      <c r="E10" s="167"/>
      <c r="F10" s="167"/>
      <c r="G10" s="167"/>
      <c r="W10" s="168"/>
      <c r="X10" s="168"/>
      <c r="Y10" s="168"/>
      <c r="Z10" s="168"/>
    </row>
    <row r="11" spans="1:33" s="171" customFormat="1" ht="25.5" x14ac:dyDescent="0.2">
      <c r="A11" s="169" t="s">
        <v>197</v>
      </c>
      <c r="B11" s="248"/>
      <c r="C11" s="248"/>
      <c r="D11" s="170"/>
      <c r="E11" s="258"/>
      <c r="F11" s="258"/>
      <c r="G11" s="170"/>
      <c r="H11" s="258"/>
      <c r="I11" s="258"/>
      <c r="L11" s="172"/>
    </row>
    <row r="12" spans="1:33" s="171" customFormat="1" ht="15" x14ac:dyDescent="0.25">
      <c r="A12" s="173" t="s">
        <v>179</v>
      </c>
      <c r="B12" s="252" t="s">
        <v>180</v>
      </c>
      <c r="C12" s="252"/>
      <c r="D12" s="174"/>
      <c r="E12" s="253" t="s">
        <v>181</v>
      </c>
      <c r="F12" s="253"/>
      <c r="G12" s="170"/>
      <c r="H12" s="253" t="s">
        <v>182</v>
      </c>
      <c r="I12" s="253"/>
      <c r="L12" s="172"/>
    </row>
    <row r="13" spans="1:33" s="171" customFormat="1" ht="15" x14ac:dyDescent="0.2">
      <c r="A13" s="175"/>
      <c r="B13" s="170"/>
      <c r="C13" s="176"/>
      <c r="D13" s="170"/>
      <c r="E13" s="170"/>
      <c r="F13" s="170"/>
      <c r="G13" s="170"/>
      <c r="H13" s="170"/>
      <c r="I13" s="177"/>
      <c r="L13" s="172"/>
    </row>
    <row r="14" spans="1:33" s="171" customFormat="1" ht="15" x14ac:dyDescent="0.2">
      <c r="A14" s="175"/>
      <c r="B14" s="170"/>
      <c r="C14" s="176"/>
      <c r="D14" s="170"/>
      <c r="E14" s="170"/>
      <c r="F14" s="170"/>
      <c r="G14" s="170"/>
      <c r="H14" s="170"/>
      <c r="I14" s="177"/>
      <c r="L14" s="172"/>
    </row>
    <row r="15" spans="1:33" s="171" customFormat="1" ht="15" x14ac:dyDescent="0.2">
      <c r="A15" s="178" t="s">
        <v>198</v>
      </c>
      <c r="B15" s="248"/>
      <c r="C15" s="248"/>
      <c r="D15" s="170"/>
      <c r="E15" s="258"/>
      <c r="F15" s="258"/>
      <c r="G15" s="170"/>
      <c r="H15" s="258"/>
      <c r="I15" s="258"/>
      <c r="L15" s="172"/>
    </row>
    <row r="16" spans="1:33" s="171" customFormat="1" ht="15" x14ac:dyDescent="0.25">
      <c r="A16" s="170"/>
      <c r="B16" s="252" t="s">
        <v>180</v>
      </c>
      <c r="C16" s="252"/>
      <c r="D16" s="170"/>
      <c r="E16" s="253" t="s">
        <v>183</v>
      </c>
      <c r="F16" s="253"/>
      <c r="G16" s="170"/>
      <c r="H16" s="253" t="s">
        <v>184</v>
      </c>
      <c r="I16" s="253"/>
      <c r="L16" s="172"/>
    </row>
    <row r="17" spans="1:33" s="171" customFormat="1" ht="15" x14ac:dyDescent="0.25">
      <c r="A17" s="247" t="s">
        <v>199</v>
      </c>
      <c r="B17" s="247"/>
      <c r="C17" s="247"/>
      <c r="D17" s="247"/>
      <c r="E17" s="170"/>
      <c r="F17" s="170"/>
      <c r="G17" s="170"/>
      <c r="H17" s="170"/>
      <c r="I17" s="170"/>
      <c r="L17" s="177"/>
    </row>
    <row r="18" spans="1:33" x14ac:dyDescent="0.25">
      <c r="A18" s="179"/>
      <c r="B18" s="179"/>
      <c r="E18" s="154"/>
      <c r="F18" s="168"/>
      <c r="G18" s="168"/>
      <c r="W18" s="168"/>
      <c r="X18" s="168"/>
      <c r="Y18" s="168"/>
      <c r="Z18" s="168"/>
      <c r="AA18" s="168"/>
    </row>
    <row r="19" spans="1:33" ht="25.5" customHeight="1" x14ac:dyDescent="0.25">
      <c r="A19" s="246" t="s">
        <v>145</v>
      </c>
      <c r="B19" s="246"/>
      <c r="E19" s="168"/>
      <c r="F19" s="168"/>
      <c r="G19" s="168"/>
      <c r="W19" s="168"/>
      <c r="X19" s="168"/>
      <c r="Y19" s="168"/>
      <c r="Z19" s="168"/>
    </row>
    <row r="20" spans="1:33" x14ac:dyDescent="0.25">
      <c r="A20" s="179"/>
      <c r="B20" s="179"/>
      <c r="E20" s="179"/>
      <c r="F20" s="179"/>
      <c r="G20" s="179"/>
    </row>
    <row r="21" spans="1:33" s="66" customFormat="1" ht="15" x14ac:dyDescent="0.25">
      <c r="A21" s="180" t="s">
        <v>185</v>
      </c>
      <c r="B21" s="181"/>
      <c r="C21" s="182"/>
      <c r="D21" s="182"/>
      <c r="E21" s="181"/>
      <c r="F21" s="181"/>
      <c r="G21" s="181"/>
      <c r="H21" s="140"/>
      <c r="I21" s="182"/>
      <c r="J21" s="140"/>
      <c r="K21" s="140"/>
      <c r="L21" s="182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AB21" s="140"/>
      <c r="AC21" s="140"/>
      <c r="AG21" s="140"/>
    </row>
    <row r="22" spans="1:33" s="168" customFormat="1" x14ac:dyDescent="0.25">
      <c r="B22" s="167"/>
      <c r="E22" s="167"/>
      <c r="F22" s="167"/>
      <c r="G22" s="167"/>
    </row>
    <row r="23" spans="1:33" ht="15" customHeight="1" x14ac:dyDescent="0.25">
      <c r="A23" s="234" t="s">
        <v>189</v>
      </c>
      <c r="B23" s="235" t="s">
        <v>15</v>
      </c>
      <c r="C23" s="235" t="s">
        <v>221</v>
      </c>
      <c r="D23" s="235"/>
      <c r="E23" s="254" t="s">
        <v>234</v>
      </c>
      <c r="F23" s="255"/>
      <c r="G23" s="255"/>
      <c r="H23" s="235" t="s">
        <v>235</v>
      </c>
      <c r="I23" s="235"/>
      <c r="J23" s="235"/>
      <c r="K23" s="235"/>
      <c r="L23" s="235"/>
      <c r="M23" s="235"/>
      <c r="N23" s="235"/>
      <c r="O23" s="242" t="s">
        <v>31</v>
      </c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</row>
    <row r="24" spans="1:33" ht="15" customHeight="1" x14ac:dyDescent="0.25">
      <c r="A24" s="234"/>
      <c r="B24" s="235"/>
      <c r="C24" s="235"/>
      <c r="D24" s="235"/>
      <c r="E24" s="256"/>
      <c r="F24" s="257"/>
      <c r="G24" s="257"/>
      <c r="H24" s="235"/>
      <c r="I24" s="235"/>
      <c r="J24" s="235"/>
      <c r="K24" s="235"/>
      <c r="L24" s="235"/>
      <c r="M24" s="235"/>
      <c r="N24" s="235"/>
      <c r="O24" s="237" t="s">
        <v>222</v>
      </c>
      <c r="P24" s="235"/>
      <c r="Q24" s="235"/>
      <c r="R24" s="235"/>
      <c r="S24" s="235"/>
      <c r="T24" s="235"/>
      <c r="U24" s="235"/>
      <c r="V24" s="223" t="s">
        <v>223</v>
      </c>
      <c r="W24" s="223"/>
      <c r="X24" s="223"/>
      <c r="Y24" s="223"/>
      <c r="Z24" s="223"/>
      <c r="AA24" s="223"/>
      <c r="AB24" s="223"/>
      <c r="AC24" s="242" t="s">
        <v>224</v>
      </c>
      <c r="AD24" s="242"/>
      <c r="AE24" s="242"/>
      <c r="AF24" s="242"/>
      <c r="AG24" s="242"/>
    </row>
    <row r="25" spans="1:33" ht="33" customHeight="1" x14ac:dyDescent="0.25">
      <c r="A25" s="234"/>
      <c r="B25" s="235"/>
      <c r="C25" s="245" t="s">
        <v>208</v>
      </c>
      <c r="D25" s="245"/>
      <c r="E25" s="235" t="s">
        <v>225</v>
      </c>
      <c r="F25" s="235"/>
      <c r="G25" s="235"/>
      <c r="H25" s="238" t="s">
        <v>212</v>
      </c>
      <c r="I25" s="240" t="s">
        <v>215</v>
      </c>
      <c r="J25" s="243" t="s">
        <v>208</v>
      </c>
      <c r="K25" s="244"/>
      <c r="L25" s="249" t="s">
        <v>209</v>
      </c>
      <c r="M25" s="250"/>
      <c r="N25" s="251"/>
      <c r="O25" s="238" t="s">
        <v>212</v>
      </c>
      <c r="P25" s="240" t="s">
        <v>215</v>
      </c>
      <c r="Q25" s="245" t="s">
        <v>208</v>
      </c>
      <c r="R25" s="245"/>
      <c r="S25" s="249" t="s">
        <v>209</v>
      </c>
      <c r="T25" s="250"/>
      <c r="U25" s="251"/>
      <c r="V25" s="238" t="s">
        <v>212</v>
      </c>
      <c r="W25" s="240" t="s">
        <v>215</v>
      </c>
      <c r="X25" s="245" t="s">
        <v>208</v>
      </c>
      <c r="Y25" s="245"/>
      <c r="Z25" s="249" t="s">
        <v>209</v>
      </c>
      <c r="AA25" s="250"/>
      <c r="AB25" s="251"/>
      <c r="AC25" s="238" t="s">
        <v>212</v>
      </c>
      <c r="AD25" s="240" t="s">
        <v>215</v>
      </c>
      <c r="AE25" s="249" t="s">
        <v>209</v>
      </c>
      <c r="AF25" s="250"/>
      <c r="AG25" s="250"/>
    </row>
    <row r="26" spans="1:33" ht="66" customHeight="1" x14ac:dyDescent="0.25">
      <c r="A26" s="234"/>
      <c r="B26" s="235"/>
      <c r="C26" s="155" t="s">
        <v>142</v>
      </c>
      <c r="D26" s="155" t="s">
        <v>143</v>
      </c>
      <c r="E26" s="155" t="s">
        <v>142</v>
      </c>
      <c r="F26" s="155" t="s">
        <v>143</v>
      </c>
      <c r="G26" s="155" t="s">
        <v>213</v>
      </c>
      <c r="H26" s="239"/>
      <c r="I26" s="241"/>
      <c r="J26" s="155" t="s">
        <v>142</v>
      </c>
      <c r="K26" s="155" t="s">
        <v>143</v>
      </c>
      <c r="L26" s="155" t="s">
        <v>142</v>
      </c>
      <c r="M26" s="155" t="s">
        <v>143</v>
      </c>
      <c r="N26" s="155" t="s">
        <v>213</v>
      </c>
      <c r="O26" s="239"/>
      <c r="P26" s="241"/>
      <c r="Q26" s="155" t="s">
        <v>142</v>
      </c>
      <c r="R26" s="155" t="s">
        <v>143</v>
      </c>
      <c r="S26" s="155" t="s">
        <v>142</v>
      </c>
      <c r="T26" s="155" t="s">
        <v>143</v>
      </c>
      <c r="U26" s="155" t="s">
        <v>213</v>
      </c>
      <c r="V26" s="239"/>
      <c r="W26" s="241"/>
      <c r="X26" s="155" t="s">
        <v>142</v>
      </c>
      <c r="Y26" s="155" t="s">
        <v>143</v>
      </c>
      <c r="Z26" s="155" t="s">
        <v>142</v>
      </c>
      <c r="AA26" s="155" t="s">
        <v>143</v>
      </c>
      <c r="AB26" s="155" t="s">
        <v>213</v>
      </c>
      <c r="AC26" s="239"/>
      <c r="AD26" s="241"/>
      <c r="AE26" s="155" t="s">
        <v>142</v>
      </c>
      <c r="AF26" s="155" t="s">
        <v>143</v>
      </c>
      <c r="AG26" s="156" t="s">
        <v>213</v>
      </c>
    </row>
    <row r="27" spans="1:33" s="158" customFormat="1" ht="13.5" thickBot="1" x14ac:dyDescent="0.3">
      <c r="A27" s="157" t="s">
        <v>2</v>
      </c>
      <c r="B27" s="157">
        <f>A27+1</f>
        <v>2</v>
      </c>
      <c r="C27" s="157">
        <f t="shared" ref="C27:AG27" si="1">B27+1</f>
        <v>3</v>
      </c>
      <c r="D27" s="157">
        <f t="shared" si="1"/>
        <v>4</v>
      </c>
      <c r="E27" s="157">
        <f t="shared" si="1"/>
        <v>5</v>
      </c>
      <c r="F27" s="157">
        <f t="shared" si="1"/>
        <v>6</v>
      </c>
      <c r="G27" s="157">
        <f t="shared" si="1"/>
        <v>7</v>
      </c>
      <c r="H27" s="157">
        <f t="shared" si="1"/>
        <v>8</v>
      </c>
      <c r="I27" s="157">
        <f t="shared" si="1"/>
        <v>9</v>
      </c>
      <c r="J27" s="157">
        <f t="shared" si="1"/>
        <v>10</v>
      </c>
      <c r="K27" s="157">
        <f t="shared" si="1"/>
        <v>11</v>
      </c>
      <c r="L27" s="157">
        <f t="shared" si="1"/>
        <v>12</v>
      </c>
      <c r="M27" s="157">
        <f t="shared" si="1"/>
        <v>13</v>
      </c>
      <c r="N27" s="157">
        <f t="shared" si="1"/>
        <v>14</v>
      </c>
      <c r="O27" s="157">
        <f t="shared" si="1"/>
        <v>15</v>
      </c>
      <c r="P27" s="157">
        <f t="shared" si="1"/>
        <v>16</v>
      </c>
      <c r="Q27" s="157">
        <f t="shared" si="1"/>
        <v>17</v>
      </c>
      <c r="R27" s="157">
        <f t="shared" si="1"/>
        <v>18</v>
      </c>
      <c r="S27" s="157">
        <f t="shared" si="1"/>
        <v>19</v>
      </c>
      <c r="T27" s="157">
        <f t="shared" si="1"/>
        <v>20</v>
      </c>
      <c r="U27" s="157">
        <f t="shared" si="1"/>
        <v>21</v>
      </c>
      <c r="V27" s="157">
        <f t="shared" si="1"/>
        <v>22</v>
      </c>
      <c r="W27" s="157">
        <f t="shared" si="1"/>
        <v>23</v>
      </c>
      <c r="X27" s="157">
        <f t="shared" si="1"/>
        <v>24</v>
      </c>
      <c r="Y27" s="157">
        <f t="shared" si="1"/>
        <v>25</v>
      </c>
      <c r="Z27" s="157">
        <f t="shared" si="1"/>
        <v>26</v>
      </c>
      <c r="AA27" s="157">
        <f t="shared" si="1"/>
        <v>27</v>
      </c>
      <c r="AB27" s="157">
        <f t="shared" si="1"/>
        <v>28</v>
      </c>
      <c r="AC27" s="157">
        <f t="shared" si="1"/>
        <v>29</v>
      </c>
      <c r="AD27" s="157">
        <f t="shared" si="1"/>
        <v>30</v>
      </c>
      <c r="AE27" s="157">
        <f t="shared" si="1"/>
        <v>31</v>
      </c>
      <c r="AF27" s="157">
        <f t="shared" si="1"/>
        <v>32</v>
      </c>
      <c r="AG27" s="115">
        <f t="shared" si="1"/>
        <v>33</v>
      </c>
    </row>
    <row r="28" spans="1:33" s="168" customFormat="1" ht="25.5" x14ac:dyDescent="0.2">
      <c r="A28" s="183" t="s">
        <v>191</v>
      </c>
      <c r="B28" s="159" t="s">
        <v>120</v>
      </c>
      <c r="C28" s="184">
        <f>SUM(C29:C53)</f>
        <v>0</v>
      </c>
      <c r="D28" s="184">
        <f>SUM(D29:D53)</f>
        <v>0</v>
      </c>
      <c r="E28" s="184">
        <f>SUM(E29:E53)</f>
        <v>0</v>
      </c>
      <c r="F28" s="184">
        <f>SUM(F29:F53)</f>
        <v>0</v>
      </c>
      <c r="G28" s="185">
        <f>F28+E28</f>
        <v>0</v>
      </c>
      <c r="H28" s="160" t="s">
        <v>144</v>
      </c>
      <c r="I28" s="160" t="s">
        <v>144</v>
      </c>
      <c r="J28" s="184">
        <f>SUM(J29:J53)</f>
        <v>0</v>
      </c>
      <c r="K28" s="184">
        <f>SUM(K29:K53)</f>
        <v>0</v>
      </c>
      <c r="L28" s="184">
        <f>SUM(L29:L53)</f>
        <v>0</v>
      </c>
      <c r="M28" s="184">
        <f>SUM(M29:M53)</f>
        <v>0</v>
      </c>
      <c r="N28" s="185">
        <f>M28+L28</f>
        <v>0</v>
      </c>
      <c r="O28" s="160" t="s">
        <v>144</v>
      </c>
      <c r="P28" s="160" t="s">
        <v>144</v>
      </c>
      <c r="Q28" s="184">
        <f>SUM(Q29:Q53)</f>
        <v>0</v>
      </c>
      <c r="R28" s="184">
        <f>SUM(R29:R53)</f>
        <v>0</v>
      </c>
      <c r="S28" s="184">
        <f>SUM(S29:S53)</f>
        <v>0</v>
      </c>
      <c r="T28" s="184">
        <f>SUM(T29:T53)</f>
        <v>0</v>
      </c>
      <c r="U28" s="185">
        <f>T28+S28</f>
        <v>0</v>
      </c>
      <c r="V28" s="160" t="s">
        <v>144</v>
      </c>
      <c r="W28" s="160" t="s">
        <v>144</v>
      </c>
      <c r="X28" s="184">
        <f>SUM(X29:X53)</f>
        <v>0</v>
      </c>
      <c r="Y28" s="184">
        <f>SUM(Y29:Y53)</f>
        <v>0</v>
      </c>
      <c r="Z28" s="184">
        <f>SUM(Z29:Z53)</f>
        <v>0</v>
      </c>
      <c r="AA28" s="184">
        <f>SUM(AA29:AA53)</f>
        <v>0</v>
      </c>
      <c r="AB28" s="185">
        <f>AA28+Z28</f>
        <v>0</v>
      </c>
      <c r="AC28" s="160" t="s">
        <v>144</v>
      </c>
      <c r="AD28" s="160" t="s">
        <v>144</v>
      </c>
      <c r="AE28" s="184">
        <f>SUM(AE29:AE53)</f>
        <v>0</v>
      </c>
      <c r="AF28" s="184">
        <f>SUM(AF29:AF53)</f>
        <v>0</v>
      </c>
      <c r="AG28" s="186">
        <f>AF28+AE28</f>
        <v>0</v>
      </c>
    </row>
    <row r="29" spans="1:33" s="137" customFormat="1" ht="38.25" x14ac:dyDescent="0.2">
      <c r="A29" s="187" t="s">
        <v>236</v>
      </c>
      <c r="B29" s="188" t="s">
        <v>121</v>
      </c>
      <c r="C29" s="189"/>
      <c r="D29" s="189"/>
      <c r="E29" s="189"/>
      <c r="F29" s="189"/>
      <c r="G29" s="190">
        <f>F29+E29</f>
        <v>0</v>
      </c>
      <c r="H29" s="190"/>
      <c r="I29" s="191" t="s">
        <v>114</v>
      </c>
      <c r="J29" s="189"/>
      <c r="K29" s="189"/>
      <c r="L29" s="190"/>
      <c r="M29" s="190"/>
      <c r="N29" s="190">
        <f>M29+L29</f>
        <v>0</v>
      </c>
      <c r="O29" s="190"/>
      <c r="P29" s="191" t="s">
        <v>114</v>
      </c>
      <c r="Q29" s="189"/>
      <c r="R29" s="189"/>
      <c r="S29" s="190"/>
      <c r="T29" s="190"/>
      <c r="U29" s="190">
        <f>T29+S29</f>
        <v>0</v>
      </c>
      <c r="V29" s="190"/>
      <c r="W29" s="191" t="s">
        <v>114</v>
      </c>
      <c r="X29" s="189"/>
      <c r="Y29" s="189"/>
      <c r="Z29" s="190"/>
      <c r="AA29" s="190"/>
      <c r="AB29" s="190">
        <f>AA29+Z29</f>
        <v>0</v>
      </c>
      <c r="AC29" s="190"/>
      <c r="AD29" s="191" t="s">
        <v>114</v>
      </c>
      <c r="AE29" s="190"/>
      <c r="AF29" s="190"/>
      <c r="AG29" s="192">
        <f>AF29+AE29</f>
        <v>0</v>
      </c>
    </row>
    <row r="30" spans="1:33" s="137" customFormat="1" ht="25.5" x14ac:dyDescent="0.2">
      <c r="A30" s="187" t="s">
        <v>237</v>
      </c>
      <c r="B30" s="188" t="s">
        <v>122</v>
      </c>
      <c r="C30" s="189"/>
      <c r="D30" s="189"/>
      <c r="E30" s="189"/>
      <c r="F30" s="189"/>
      <c r="G30" s="190">
        <f>F30+E30</f>
        <v>0</v>
      </c>
      <c r="H30" s="190"/>
      <c r="I30" s="191" t="s">
        <v>114</v>
      </c>
      <c r="J30" s="189"/>
      <c r="K30" s="189"/>
      <c r="L30" s="190"/>
      <c r="M30" s="190"/>
      <c r="N30" s="190">
        <f t="shared" ref="N30:N53" si="2">M30+L30</f>
        <v>0</v>
      </c>
      <c r="O30" s="190"/>
      <c r="P30" s="191" t="s">
        <v>114</v>
      </c>
      <c r="Q30" s="189"/>
      <c r="R30" s="189"/>
      <c r="S30" s="190"/>
      <c r="T30" s="190"/>
      <c r="U30" s="190">
        <f t="shared" ref="U30:U53" si="3">T30+S30</f>
        <v>0</v>
      </c>
      <c r="V30" s="190"/>
      <c r="W30" s="191" t="s">
        <v>114</v>
      </c>
      <c r="X30" s="189"/>
      <c r="Y30" s="189"/>
      <c r="Z30" s="190"/>
      <c r="AA30" s="190"/>
      <c r="AB30" s="190">
        <f t="shared" ref="AB30:AB53" si="4">AA30+Z30</f>
        <v>0</v>
      </c>
      <c r="AC30" s="190"/>
      <c r="AD30" s="191" t="s">
        <v>114</v>
      </c>
      <c r="AE30" s="190"/>
      <c r="AF30" s="190"/>
      <c r="AG30" s="192">
        <f t="shared" ref="AG30:AG53" si="5">AF30+AE30</f>
        <v>0</v>
      </c>
    </row>
    <row r="31" spans="1:33" s="137" customFormat="1" ht="51" x14ac:dyDescent="0.2">
      <c r="A31" s="187" t="s">
        <v>238</v>
      </c>
      <c r="B31" s="188" t="s">
        <v>123</v>
      </c>
      <c r="C31" s="189"/>
      <c r="D31" s="189"/>
      <c r="E31" s="189"/>
      <c r="F31" s="189"/>
      <c r="G31" s="190">
        <f t="shared" ref="G31:G53" si="6">F31+E31</f>
        <v>0</v>
      </c>
      <c r="H31" s="190"/>
      <c r="I31" s="191" t="s">
        <v>114</v>
      </c>
      <c r="J31" s="189"/>
      <c r="K31" s="189"/>
      <c r="L31" s="190"/>
      <c r="M31" s="190"/>
      <c r="N31" s="190">
        <f t="shared" si="2"/>
        <v>0</v>
      </c>
      <c r="O31" s="190"/>
      <c r="P31" s="191" t="s">
        <v>114</v>
      </c>
      <c r="Q31" s="189"/>
      <c r="R31" s="189"/>
      <c r="S31" s="190"/>
      <c r="T31" s="190"/>
      <c r="U31" s="190">
        <f t="shared" si="3"/>
        <v>0</v>
      </c>
      <c r="V31" s="190"/>
      <c r="W31" s="191" t="s">
        <v>114</v>
      </c>
      <c r="X31" s="189"/>
      <c r="Y31" s="189"/>
      <c r="Z31" s="190"/>
      <c r="AA31" s="190"/>
      <c r="AB31" s="190">
        <f t="shared" si="4"/>
        <v>0</v>
      </c>
      <c r="AC31" s="190"/>
      <c r="AD31" s="191" t="s">
        <v>114</v>
      </c>
      <c r="AE31" s="190"/>
      <c r="AF31" s="190"/>
      <c r="AG31" s="192">
        <f t="shared" si="5"/>
        <v>0</v>
      </c>
    </row>
    <row r="32" spans="1:33" s="193" customFormat="1" ht="38.25" x14ac:dyDescent="0.2">
      <c r="A32" s="187" t="s">
        <v>239</v>
      </c>
      <c r="B32" s="188" t="s">
        <v>124</v>
      </c>
      <c r="C32" s="189"/>
      <c r="D32" s="189"/>
      <c r="E32" s="189"/>
      <c r="F32" s="189"/>
      <c r="G32" s="190">
        <f t="shared" si="6"/>
        <v>0</v>
      </c>
      <c r="H32" s="190"/>
      <c r="I32" s="191" t="s">
        <v>114</v>
      </c>
      <c r="J32" s="189"/>
      <c r="K32" s="189"/>
      <c r="L32" s="190"/>
      <c r="M32" s="190"/>
      <c r="N32" s="190">
        <f t="shared" si="2"/>
        <v>0</v>
      </c>
      <c r="O32" s="190"/>
      <c r="P32" s="191" t="s">
        <v>114</v>
      </c>
      <c r="Q32" s="189"/>
      <c r="R32" s="189"/>
      <c r="S32" s="190"/>
      <c r="T32" s="190"/>
      <c r="U32" s="190">
        <f t="shared" si="3"/>
        <v>0</v>
      </c>
      <c r="V32" s="190"/>
      <c r="W32" s="191" t="s">
        <v>114</v>
      </c>
      <c r="X32" s="189"/>
      <c r="Y32" s="189"/>
      <c r="Z32" s="190"/>
      <c r="AA32" s="190"/>
      <c r="AB32" s="190">
        <f t="shared" si="4"/>
        <v>0</v>
      </c>
      <c r="AC32" s="190"/>
      <c r="AD32" s="191" t="s">
        <v>114</v>
      </c>
      <c r="AE32" s="190"/>
      <c r="AF32" s="190"/>
      <c r="AG32" s="192">
        <f t="shared" si="5"/>
        <v>0</v>
      </c>
    </row>
    <row r="33" spans="1:33" s="193" customFormat="1" ht="25.5" x14ac:dyDescent="0.2">
      <c r="A33" s="187" t="s">
        <v>240</v>
      </c>
      <c r="B33" s="188" t="s">
        <v>125</v>
      </c>
      <c r="C33" s="189"/>
      <c r="D33" s="189"/>
      <c r="E33" s="189"/>
      <c r="F33" s="189"/>
      <c r="G33" s="190">
        <f t="shared" si="6"/>
        <v>0</v>
      </c>
      <c r="H33" s="189"/>
      <c r="I33" s="191" t="s">
        <v>114</v>
      </c>
      <c r="J33" s="189"/>
      <c r="K33" s="189"/>
      <c r="L33" s="190"/>
      <c r="M33" s="190"/>
      <c r="N33" s="190">
        <f t="shared" si="2"/>
        <v>0</v>
      </c>
      <c r="O33" s="189"/>
      <c r="P33" s="191" t="s">
        <v>114</v>
      </c>
      <c r="Q33" s="189"/>
      <c r="R33" s="189"/>
      <c r="S33" s="190"/>
      <c r="T33" s="190"/>
      <c r="U33" s="190">
        <f t="shared" si="3"/>
        <v>0</v>
      </c>
      <c r="V33" s="189"/>
      <c r="W33" s="191" t="s">
        <v>114</v>
      </c>
      <c r="X33" s="189"/>
      <c r="Y33" s="189"/>
      <c r="Z33" s="190"/>
      <c r="AA33" s="190"/>
      <c r="AB33" s="190">
        <f t="shared" si="4"/>
        <v>0</v>
      </c>
      <c r="AC33" s="189"/>
      <c r="AD33" s="191" t="s">
        <v>114</v>
      </c>
      <c r="AE33" s="190"/>
      <c r="AF33" s="190"/>
      <c r="AG33" s="192">
        <f t="shared" si="5"/>
        <v>0</v>
      </c>
    </row>
    <row r="34" spans="1:33" s="193" customFormat="1" ht="25.5" x14ac:dyDescent="0.2">
      <c r="A34" s="187" t="s">
        <v>241</v>
      </c>
      <c r="B34" s="188" t="s">
        <v>126</v>
      </c>
      <c r="C34" s="189"/>
      <c r="D34" s="189"/>
      <c r="E34" s="189"/>
      <c r="F34" s="189"/>
      <c r="G34" s="190">
        <f>F34+E34</f>
        <v>0</v>
      </c>
      <c r="H34" s="189"/>
      <c r="I34" s="191" t="s">
        <v>114</v>
      </c>
      <c r="J34" s="189"/>
      <c r="K34" s="189"/>
      <c r="L34" s="190"/>
      <c r="M34" s="190"/>
      <c r="N34" s="190">
        <f t="shared" si="2"/>
        <v>0</v>
      </c>
      <c r="O34" s="189"/>
      <c r="P34" s="191" t="s">
        <v>114</v>
      </c>
      <c r="Q34" s="189"/>
      <c r="R34" s="189"/>
      <c r="S34" s="190"/>
      <c r="T34" s="190"/>
      <c r="U34" s="190">
        <f t="shared" si="3"/>
        <v>0</v>
      </c>
      <c r="V34" s="189"/>
      <c r="W34" s="191" t="s">
        <v>114</v>
      </c>
      <c r="X34" s="189"/>
      <c r="Y34" s="189"/>
      <c r="Z34" s="190"/>
      <c r="AA34" s="190"/>
      <c r="AB34" s="190">
        <f t="shared" si="4"/>
        <v>0</v>
      </c>
      <c r="AC34" s="189"/>
      <c r="AD34" s="191" t="s">
        <v>114</v>
      </c>
      <c r="AE34" s="190"/>
      <c r="AF34" s="190"/>
      <c r="AG34" s="192">
        <f t="shared" si="5"/>
        <v>0</v>
      </c>
    </row>
    <row r="35" spans="1:33" s="193" customFormat="1" ht="25.5" x14ac:dyDescent="0.2">
      <c r="A35" s="187" t="s">
        <v>242</v>
      </c>
      <c r="B35" s="188" t="s">
        <v>127</v>
      </c>
      <c r="C35" s="189"/>
      <c r="D35" s="189"/>
      <c r="E35" s="189"/>
      <c r="F35" s="189"/>
      <c r="G35" s="190">
        <f t="shared" si="6"/>
        <v>0</v>
      </c>
      <c r="H35" s="189"/>
      <c r="I35" s="191" t="s">
        <v>114</v>
      </c>
      <c r="J35" s="189"/>
      <c r="K35" s="189"/>
      <c r="L35" s="190"/>
      <c r="M35" s="190"/>
      <c r="N35" s="190">
        <f t="shared" si="2"/>
        <v>0</v>
      </c>
      <c r="O35" s="189"/>
      <c r="P35" s="191" t="s">
        <v>114</v>
      </c>
      <c r="Q35" s="189"/>
      <c r="R35" s="189"/>
      <c r="S35" s="190"/>
      <c r="T35" s="190"/>
      <c r="U35" s="190">
        <f t="shared" si="3"/>
        <v>0</v>
      </c>
      <c r="V35" s="189"/>
      <c r="W35" s="191" t="s">
        <v>114</v>
      </c>
      <c r="X35" s="189"/>
      <c r="Y35" s="189"/>
      <c r="Z35" s="190"/>
      <c r="AA35" s="190"/>
      <c r="AB35" s="190">
        <f t="shared" si="4"/>
        <v>0</v>
      </c>
      <c r="AC35" s="189"/>
      <c r="AD35" s="191" t="s">
        <v>114</v>
      </c>
      <c r="AE35" s="190"/>
      <c r="AF35" s="190"/>
      <c r="AG35" s="192">
        <f t="shared" si="5"/>
        <v>0</v>
      </c>
    </row>
    <row r="36" spans="1:33" s="193" customFormat="1" ht="38.25" x14ac:dyDescent="0.2">
      <c r="A36" s="187" t="s">
        <v>243</v>
      </c>
      <c r="B36" s="188" t="s">
        <v>128</v>
      </c>
      <c r="C36" s="189"/>
      <c r="D36" s="189"/>
      <c r="E36" s="189"/>
      <c r="F36" s="189"/>
      <c r="G36" s="190">
        <f t="shared" si="6"/>
        <v>0</v>
      </c>
      <c r="H36" s="189"/>
      <c r="I36" s="191" t="s">
        <v>114</v>
      </c>
      <c r="J36" s="189"/>
      <c r="K36" s="189"/>
      <c r="L36" s="190"/>
      <c r="M36" s="190"/>
      <c r="N36" s="190">
        <f t="shared" si="2"/>
        <v>0</v>
      </c>
      <c r="O36" s="189"/>
      <c r="P36" s="191" t="s">
        <v>114</v>
      </c>
      <c r="Q36" s="189"/>
      <c r="R36" s="189"/>
      <c r="S36" s="190"/>
      <c r="T36" s="190"/>
      <c r="U36" s="190">
        <f t="shared" si="3"/>
        <v>0</v>
      </c>
      <c r="V36" s="189"/>
      <c r="W36" s="191" t="s">
        <v>114</v>
      </c>
      <c r="X36" s="189"/>
      <c r="Y36" s="189"/>
      <c r="Z36" s="190"/>
      <c r="AA36" s="190"/>
      <c r="AB36" s="190">
        <f t="shared" si="4"/>
        <v>0</v>
      </c>
      <c r="AC36" s="189"/>
      <c r="AD36" s="191" t="s">
        <v>114</v>
      </c>
      <c r="AE36" s="190"/>
      <c r="AF36" s="190"/>
      <c r="AG36" s="192">
        <f t="shared" si="5"/>
        <v>0</v>
      </c>
    </row>
    <row r="37" spans="1:33" s="193" customFormat="1" ht="76.5" x14ac:dyDescent="0.2">
      <c r="A37" s="187" t="s">
        <v>244</v>
      </c>
      <c r="B37" s="188" t="s">
        <v>129</v>
      </c>
      <c r="C37" s="189"/>
      <c r="D37" s="189"/>
      <c r="E37" s="189"/>
      <c r="F37" s="189"/>
      <c r="G37" s="190">
        <f t="shared" si="6"/>
        <v>0</v>
      </c>
      <c r="H37" s="189"/>
      <c r="I37" s="191" t="s">
        <v>114</v>
      </c>
      <c r="J37" s="189"/>
      <c r="K37" s="189"/>
      <c r="L37" s="190"/>
      <c r="M37" s="190"/>
      <c r="N37" s="190">
        <f t="shared" si="2"/>
        <v>0</v>
      </c>
      <c r="O37" s="189"/>
      <c r="P37" s="191" t="s">
        <v>114</v>
      </c>
      <c r="Q37" s="189"/>
      <c r="R37" s="189"/>
      <c r="S37" s="190"/>
      <c r="T37" s="190"/>
      <c r="U37" s="190">
        <f t="shared" si="3"/>
        <v>0</v>
      </c>
      <c r="V37" s="189"/>
      <c r="W37" s="191" t="s">
        <v>114</v>
      </c>
      <c r="X37" s="189"/>
      <c r="Y37" s="189"/>
      <c r="Z37" s="190"/>
      <c r="AA37" s="190"/>
      <c r="AB37" s="190">
        <f t="shared" si="4"/>
        <v>0</v>
      </c>
      <c r="AC37" s="189"/>
      <c r="AD37" s="191" t="s">
        <v>114</v>
      </c>
      <c r="AE37" s="190"/>
      <c r="AF37" s="190"/>
      <c r="AG37" s="192">
        <f t="shared" si="5"/>
        <v>0</v>
      </c>
    </row>
    <row r="38" spans="1:33" s="193" customFormat="1" ht="38.25" x14ac:dyDescent="0.2">
      <c r="A38" s="187" t="s">
        <v>245</v>
      </c>
      <c r="B38" s="188" t="s">
        <v>130</v>
      </c>
      <c r="C38" s="189"/>
      <c r="D38" s="189"/>
      <c r="E38" s="189"/>
      <c r="F38" s="189"/>
      <c r="G38" s="190">
        <f t="shared" si="6"/>
        <v>0</v>
      </c>
      <c r="H38" s="189"/>
      <c r="I38" s="191" t="s">
        <v>114</v>
      </c>
      <c r="J38" s="189"/>
      <c r="K38" s="189"/>
      <c r="L38" s="190"/>
      <c r="M38" s="190"/>
      <c r="N38" s="190">
        <f t="shared" si="2"/>
        <v>0</v>
      </c>
      <c r="O38" s="189"/>
      <c r="P38" s="191" t="s">
        <v>114</v>
      </c>
      <c r="Q38" s="189"/>
      <c r="R38" s="189"/>
      <c r="S38" s="190"/>
      <c r="T38" s="190"/>
      <c r="U38" s="190">
        <f t="shared" si="3"/>
        <v>0</v>
      </c>
      <c r="V38" s="189"/>
      <c r="W38" s="191" t="s">
        <v>114</v>
      </c>
      <c r="X38" s="189"/>
      <c r="Y38" s="189"/>
      <c r="Z38" s="190"/>
      <c r="AA38" s="190"/>
      <c r="AB38" s="190">
        <f t="shared" si="4"/>
        <v>0</v>
      </c>
      <c r="AC38" s="189"/>
      <c r="AD38" s="191" t="s">
        <v>114</v>
      </c>
      <c r="AE38" s="190"/>
      <c r="AF38" s="190"/>
      <c r="AG38" s="192">
        <f t="shared" si="5"/>
        <v>0</v>
      </c>
    </row>
    <row r="39" spans="1:33" s="193" customFormat="1" ht="38.25" x14ac:dyDescent="0.2">
      <c r="A39" s="187" t="s">
        <v>246</v>
      </c>
      <c r="B39" s="188" t="s">
        <v>131</v>
      </c>
      <c r="C39" s="189"/>
      <c r="D39" s="189"/>
      <c r="E39" s="189"/>
      <c r="F39" s="189"/>
      <c r="G39" s="190">
        <f t="shared" si="6"/>
        <v>0</v>
      </c>
      <c r="H39" s="189"/>
      <c r="I39" s="191" t="s">
        <v>114</v>
      </c>
      <c r="J39" s="189"/>
      <c r="K39" s="189"/>
      <c r="L39" s="190"/>
      <c r="M39" s="190"/>
      <c r="N39" s="190">
        <f t="shared" si="2"/>
        <v>0</v>
      </c>
      <c r="O39" s="189"/>
      <c r="P39" s="191" t="s">
        <v>114</v>
      </c>
      <c r="Q39" s="189"/>
      <c r="R39" s="189"/>
      <c r="S39" s="190"/>
      <c r="T39" s="190"/>
      <c r="U39" s="190">
        <f t="shared" si="3"/>
        <v>0</v>
      </c>
      <c r="V39" s="189"/>
      <c r="W39" s="191" t="s">
        <v>114</v>
      </c>
      <c r="X39" s="189"/>
      <c r="Y39" s="189"/>
      <c r="Z39" s="190"/>
      <c r="AA39" s="190"/>
      <c r="AB39" s="190">
        <f t="shared" si="4"/>
        <v>0</v>
      </c>
      <c r="AC39" s="189"/>
      <c r="AD39" s="191" t="s">
        <v>114</v>
      </c>
      <c r="AE39" s="190"/>
      <c r="AF39" s="190"/>
      <c r="AG39" s="192">
        <f t="shared" si="5"/>
        <v>0</v>
      </c>
    </row>
    <row r="40" spans="1:33" s="193" customFormat="1" ht="51" x14ac:dyDescent="0.2">
      <c r="A40" s="187" t="s">
        <v>247</v>
      </c>
      <c r="B40" s="188" t="s">
        <v>132</v>
      </c>
      <c r="C40" s="189"/>
      <c r="D40" s="189"/>
      <c r="E40" s="189"/>
      <c r="F40" s="189"/>
      <c r="G40" s="190">
        <f t="shared" si="6"/>
        <v>0</v>
      </c>
      <c r="H40" s="189"/>
      <c r="I40" s="191" t="s">
        <v>114</v>
      </c>
      <c r="J40" s="189"/>
      <c r="K40" s="189"/>
      <c r="L40" s="190"/>
      <c r="M40" s="190"/>
      <c r="N40" s="190">
        <f t="shared" si="2"/>
        <v>0</v>
      </c>
      <c r="O40" s="189"/>
      <c r="P40" s="191" t="s">
        <v>114</v>
      </c>
      <c r="Q40" s="189"/>
      <c r="R40" s="189"/>
      <c r="S40" s="190"/>
      <c r="T40" s="190"/>
      <c r="U40" s="190">
        <f t="shared" si="3"/>
        <v>0</v>
      </c>
      <c r="V40" s="189"/>
      <c r="W40" s="191" t="s">
        <v>114</v>
      </c>
      <c r="X40" s="189"/>
      <c r="Y40" s="189"/>
      <c r="Z40" s="190"/>
      <c r="AA40" s="190"/>
      <c r="AB40" s="190">
        <f t="shared" si="4"/>
        <v>0</v>
      </c>
      <c r="AC40" s="189"/>
      <c r="AD40" s="191" t="s">
        <v>114</v>
      </c>
      <c r="AE40" s="190"/>
      <c r="AF40" s="190"/>
      <c r="AG40" s="192">
        <f t="shared" si="5"/>
        <v>0</v>
      </c>
    </row>
    <row r="41" spans="1:33" s="193" customFormat="1" ht="38.25" x14ac:dyDescent="0.2">
      <c r="A41" s="187" t="s">
        <v>248</v>
      </c>
      <c r="B41" s="188" t="s">
        <v>133</v>
      </c>
      <c r="C41" s="189"/>
      <c r="D41" s="189"/>
      <c r="E41" s="189"/>
      <c r="F41" s="189"/>
      <c r="G41" s="190">
        <f t="shared" si="6"/>
        <v>0</v>
      </c>
      <c r="H41" s="189"/>
      <c r="I41" s="191" t="s">
        <v>114</v>
      </c>
      <c r="J41" s="189"/>
      <c r="K41" s="189"/>
      <c r="L41" s="190"/>
      <c r="M41" s="190"/>
      <c r="N41" s="190">
        <f t="shared" si="2"/>
        <v>0</v>
      </c>
      <c r="O41" s="189"/>
      <c r="P41" s="191" t="s">
        <v>114</v>
      </c>
      <c r="Q41" s="189"/>
      <c r="R41" s="189"/>
      <c r="S41" s="190"/>
      <c r="T41" s="190"/>
      <c r="U41" s="190">
        <f t="shared" si="3"/>
        <v>0</v>
      </c>
      <c r="V41" s="189"/>
      <c r="W41" s="191" t="s">
        <v>114</v>
      </c>
      <c r="X41" s="189"/>
      <c r="Y41" s="189"/>
      <c r="Z41" s="190"/>
      <c r="AA41" s="190"/>
      <c r="AB41" s="190">
        <f t="shared" si="4"/>
        <v>0</v>
      </c>
      <c r="AC41" s="189"/>
      <c r="AD41" s="191" t="s">
        <v>114</v>
      </c>
      <c r="AE41" s="190"/>
      <c r="AF41" s="190"/>
      <c r="AG41" s="192">
        <f t="shared" si="5"/>
        <v>0</v>
      </c>
    </row>
    <row r="42" spans="1:33" ht="25.5" x14ac:dyDescent="0.2">
      <c r="A42" s="187" t="s">
        <v>249</v>
      </c>
      <c r="B42" s="188" t="s">
        <v>134</v>
      </c>
      <c r="C42" s="189"/>
      <c r="D42" s="189"/>
      <c r="E42" s="189"/>
      <c r="F42" s="189"/>
      <c r="G42" s="190">
        <f t="shared" si="6"/>
        <v>0</v>
      </c>
      <c r="H42" s="189"/>
      <c r="I42" s="191" t="s">
        <v>114</v>
      </c>
      <c r="J42" s="189"/>
      <c r="K42" s="189"/>
      <c r="L42" s="190"/>
      <c r="M42" s="190"/>
      <c r="N42" s="190">
        <f t="shared" si="2"/>
        <v>0</v>
      </c>
      <c r="O42" s="189"/>
      <c r="P42" s="191" t="s">
        <v>114</v>
      </c>
      <c r="Q42" s="189"/>
      <c r="R42" s="189"/>
      <c r="S42" s="190"/>
      <c r="T42" s="190"/>
      <c r="U42" s="190">
        <f t="shared" si="3"/>
        <v>0</v>
      </c>
      <c r="V42" s="189"/>
      <c r="W42" s="191" t="s">
        <v>114</v>
      </c>
      <c r="X42" s="189"/>
      <c r="Y42" s="189"/>
      <c r="Z42" s="190"/>
      <c r="AA42" s="190"/>
      <c r="AB42" s="190">
        <f t="shared" si="4"/>
        <v>0</v>
      </c>
      <c r="AC42" s="189"/>
      <c r="AD42" s="191" t="s">
        <v>114</v>
      </c>
      <c r="AE42" s="190"/>
      <c r="AF42" s="190"/>
      <c r="AG42" s="192">
        <f t="shared" si="5"/>
        <v>0</v>
      </c>
    </row>
    <row r="43" spans="1:33" ht="25.5" x14ac:dyDescent="0.2">
      <c r="A43" s="187" t="s">
        <v>250</v>
      </c>
      <c r="B43" s="188" t="s">
        <v>135</v>
      </c>
      <c r="C43" s="189"/>
      <c r="D43" s="189"/>
      <c r="E43" s="189"/>
      <c r="F43" s="189"/>
      <c r="G43" s="190">
        <f t="shared" si="6"/>
        <v>0</v>
      </c>
      <c r="H43" s="189"/>
      <c r="I43" s="191" t="s">
        <v>114</v>
      </c>
      <c r="J43" s="189"/>
      <c r="K43" s="189"/>
      <c r="L43" s="190"/>
      <c r="M43" s="190"/>
      <c r="N43" s="190">
        <f t="shared" si="2"/>
        <v>0</v>
      </c>
      <c r="O43" s="189"/>
      <c r="P43" s="191" t="s">
        <v>114</v>
      </c>
      <c r="Q43" s="189"/>
      <c r="R43" s="189"/>
      <c r="S43" s="190"/>
      <c r="T43" s="190"/>
      <c r="U43" s="190">
        <f t="shared" si="3"/>
        <v>0</v>
      </c>
      <c r="V43" s="189"/>
      <c r="W43" s="191" t="s">
        <v>114</v>
      </c>
      <c r="X43" s="189"/>
      <c r="Y43" s="189"/>
      <c r="Z43" s="190"/>
      <c r="AA43" s="190"/>
      <c r="AB43" s="190">
        <f t="shared" si="4"/>
        <v>0</v>
      </c>
      <c r="AC43" s="189"/>
      <c r="AD43" s="191" t="s">
        <v>114</v>
      </c>
      <c r="AE43" s="190"/>
      <c r="AF43" s="190"/>
      <c r="AG43" s="192">
        <f t="shared" si="5"/>
        <v>0</v>
      </c>
    </row>
    <row r="44" spans="1:33" ht="38.25" x14ac:dyDescent="0.2">
      <c r="A44" s="194" t="s">
        <v>251</v>
      </c>
      <c r="B44" s="188" t="s">
        <v>136</v>
      </c>
      <c r="C44" s="189"/>
      <c r="D44" s="195"/>
      <c r="E44" s="189"/>
      <c r="F44" s="189"/>
      <c r="G44" s="190">
        <f t="shared" si="6"/>
        <v>0</v>
      </c>
      <c r="H44" s="195"/>
      <c r="I44" s="191" t="s">
        <v>114</v>
      </c>
      <c r="J44" s="189"/>
      <c r="K44" s="195"/>
      <c r="L44" s="190"/>
      <c r="M44" s="190"/>
      <c r="N44" s="190">
        <f t="shared" si="2"/>
        <v>0</v>
      </c>
      <c r="O44" s="195"/>
      <c r="P44" s="191" t="s">
        <v>114</v>
      </c>
      <c r="Q44" s="189"/>
      <c r="R44" s="195"/>
      <c r="S44" s="190"/>
      <c r="T44" s="190"/>
      <c r="U44" s="190">
        <f t="shared" si="3"/>
        <v>0</v>
      </c>
      <c r="V44" s="195"/>
      <c r="W44" s="191" t="s">
        <v>114</v>
      </c>
      <c r="X44" s="189"/>
      <c r="Y44" s="189"/>
      <c r="Z44" s="190"/>
      <c r="AA44" s="190"/>
      <c r="AB44" s="190">
        <f t="shared" si="4"/>
        <v>0</v>
      </c>
      <c r="AC44" s="195"/>
      <c r="AD44" s="191" t="s">
        <v>114</v>
      </c>
      <c r="AE44" s="190"/>
      <c r="AF44" s="190"/>
      <c r="AG44" s="192">
        <f t="shared" si="5"/>
        <v>0</v>
      </c>
    </row>
    <row r="45" spans="1:33" ht="38.25" x14ac:dyDescent="0.2">
      <c r="A45" s="194" t="s">
        <v>252</v>
      </c>
      <c r="B45" s="188" t="s">
        <v>137</v>
      </c>
      <c r="C45" s="189"/>
      <c r="D45" s="189"/>
      <c r="E45" s="189"/>
      <c r="F45" s="189"/>
      <c r="G45" s="190">
        <f t="shared" si="6"/>
        <v>0</v>
      </c>
      <c r="H45" s="195"/>
      <c r="I45" s="191" t="s">
        <v>114</v>
      </c>
      <c r="J45" s="189"/>
      <c r="K45" s="195"/>
      <c r="L45" s="190"/>
      <c r="M45" s="190"/>
      <c r="N45" s="190">
        <f t="shared" si="2"/>
        <v>0</v>
      </c>
      <c r="O45" s="195"/>
      <c r="P45" s="191" t="s">
        <v>114</v>
      </c>
      <c r="Q45" s="189"/>
      <c r="R45" s="195"/>
      <c r="S45" s="190"/>
      <c r="T45" s="190"/>
      <c r="U45" s="190">
        <f t="shared" si="3"/>
        <v>0</v>
      </c>
      <c r="V45" s="195"/>
      <c r="W45" s="191" t="s">
        <v>114</v>
      </c>
      <c r="X45" s="189"/>
      <c r="Y45" s="195"/>
      <c r="Z45" s="190"/>
      <c r="AA45" s="190"/>
      <c r="AB45" s="190">
        <f t="shared" si="4"/>
        <v>0</v>
      </c>
      <c r="AC45" s="195"/>
      <c r="AD45" s="191" t="s">
        <v>114</v>
      </c>
      <c r="AE45" s="190"/>
      <c r="AF45" s="190"/>
      <c r="AG45" s="192">
        <f t="shared" si="5"/>
        <v>0</v>
      </c>
    </row>
    <row r="46" spans="1:33" ht="51" x14ac:dyDescent="0.2">
      <c r="A46" s="194" t="s">
        <v>253</v>
      </c>
      <c r="B46" s="188" t="s">
        <v>138</v>
      </c>
      <c r="C46" s="189"/>
      <c r="D46" s="195"/>
      <c r="E46" s="189"/>
      <c r="F46" s="189"/>
      <c r="G46" s="190">
        <f t="shared" si="6"/>
        <v>0</v>
      </c>
      <c r="H46" s="195"/>
      <c r="I46" s="191" t="s">
        <v>114</v>
      </c>
      <c r="J46" s="189"/>
      <c r="K46" s="195"/>
      <c r="L46" s="190"/>
      <c r="M46" s="190"/>
      <c r="N46" s="190">
        <f t="shared" si="2"/>
        <v>0</v>
      </c>
      <c r="O46" s="195"/>
      <c r="P46" s="191" t="s">
        <v>114</v>
      </c>
      <c r="Q46" s="189"/>
      <c r="R46" s="195"/>
      <c r="S46" s="190"/>
      <c r="T46" s="190"/>
      <c r="U46" s="190">
        <f t="shared" si="3"/>
        <v>0</v>
      </c>
      <c r="V46" s="195"/>
      <c r="W46" s="191" t="s">
        <v>114</v>
      </c>
      <c r="X46" s="189"/>
      <c r="Y46" s="195"/>
      <c r="Z46" s="190"/>
      <c r="AA46" s="190"/>
      <c r="AB46" s="190">
        <f t="shared" si="4"/>
        <v>0</v>
      </c>
      <c r="AC46" s="195"/>
      <c r="AD46" s="191" t="s">
        <v>114</v>
      </c>
      <c r="AE46" s="190"/>
      <c r="AF46" s="190"/>
      <c r="AG46" s="192">
        <f t="shared" si="5"/>
        <v>0</v>
      </c>
    </row>
    <row r="47" spans="1:33" ht="51" x14ac:dyDescent="0.2">
      <c r="A47" s="196" t="s">
        <v>254</v>
      </c>
      <c r="B47" s="188" t="s">
        <v>261</v>
      </c>
      <c r="C47" s="189"/>
      <c r="D47" s="197"/>
      <c r="E47" s="189"/>
      <c r="F47" s="189"/>
      <c r="G47" s="190">
        <f t="shared" si="6"/>
        <v>0</v>
      </c>
      <c r="H47" s="197"/>
      <c r="I47" s="191" t="s">
        <v>114</v>
      </c>
      <c r="J47" s="197"/>
      <c r="K47" s="197"/>
      <c r="L47" s="197"/>
      <c r="M47" s="197"/>
      <c r="N47" s="190">
        <f t="shared" si="2"/>
        <v>0</v>
      </c>
      <c r="O47" s="197"/>
      <c r="P47" s="191" t="s">
        <v>114</v>
      </c>
      <c r="Q47" s="197"/>
      <c r="R47" s="197"/>
      <c r="S47" s="197"/>
      <c r="T47" s="197"/>
      <c r="U47" s="190">
        <f t="shared" si="3"/>
        <v>0</v>
      </c>
      <c r="V47" s="197"/>
      <c r="W47" s="191" t="s">
        <v>114</v>
      </c>
      <c r="X47" s="198"/>
      <c r="Y47" s="198"/>
      <c r="Z47" s="198"/>
      <c r="AA47" s="198"/>
      <c r="AB47" s="190">
        <f t="shared" si="4"/>
        <v>0</v>
      </c>
      <c r="AC47" s="197"/>
      <c r="AD47" s="191" t="s">
        <v>114</v>
      </c>
      <c r="AE47" s="198"/>
      <c r="AF47" s="198"/>
      <c r="AG47" s="192">
        <f t="shared" si="5"/>
        <v>0</v>
      </c>
    </row>
    <row r="48" spans="1:33" ht="38.25" x14ac:dyDescent="0.2">
      <c r="A48" s="196" t="s">
        <v>255</v>
      </c>
      <c r="B48" s="188" t="s">
        <v>262</v>
      </c>
      <c r="C48" s="189"/>
      <c r="D48" s="197"/>
      <c r="E48" s="189"/>
      <c r="F48" s="189"/>
      <c r="G48" s="190">
        <f t="shared" si="6"/>
        <v>0</v>
      </c>
      <c r="H48" s="197"/>
      <c r="I48" s="191" t="s">
        <v>114</v>
      </c>
      <c r="J48" s="197"/>
      <c r="K48" s="197"/>
      <c r="L48" s="197"/>
      <c r="M48" s="197"/>
      <c r="N48" s="190">
        <f t="shared" si="2"/>
        <v>0</v>
      </c>
      <c r="O48" s="197"/>
      <c r="P48" s="191" t="s">
        <v>114</v>
      </c>
      <c r="Q48" s="197"/>
      <c r="R48" s="197"/>
      <c r="S48" s="197"/>
      <c r="T48" s="197"/>
      <c r="U48" s="190">
        <f t="shared" si="3"/>
        <v>0</v>
      </c>
      <c r="V48" s="197"/>
      <c r="W48" s="191" t="s">
        <v>114</v>
      </c>
      <c r="X48" s="198"/>
      <c r="Y48" s="198"/>
      <c r="Z48" s="198"/>
      <c r="AA48" s="198"/>
      <c r="AB48" s="190">
        <f t="shared" si="4"/>
        <v>0</v>
      </c>
      <c r="AC48" s="197"/>
      <c r="AD48" s="191" t="s">
        <v>114</v>
      </c>
      <c r="AE48" s="198"/>
      <c r="AF48" s="198"/>
      <c r="AG48" s="192">
        <f t="shared" si="5"/>
        <v>0</v>
      </c>
    </row>
    <row r="49" spans="1:33" ht="51" x14ac:dyDescent="0.2">
      <c r="A49" s="196" t="s">
        <v>256</v>
      </c>
      <c r="B49" s="188" t="s">
        <v>263</v>
      </c>
      <c r="C49" s="197"/>
      <c r="D49" s="197"/>
      <c r="E49" s="189"/>
      <c r="F49" s="189"/>
      <c r="G49" s="190">
        <f t="shared" si="6"/>
        <v>0</v>
      </c>
      <c r="H49" s="197"/>
      <c r="I49" s="191" t="s">
        <v>114</v>
      </c>
      <c r="J49" s="197"/>
      <c r="K49" s="197"/>
      <c r="L49" s="197"/>
      <c r="M49" s="197"/>
      <c r="N49" s="190">
        <f t="shared" si="2"/>
        <v>0</v>
      </c>
      <c r="O49" s="197"/>
      <c r="P49" s="191" t="s">
        <v>114</v>
      </c>
      <c r="Q49" s="197"/>
      <c r="R49" s="197"/>
      <c r="S49" s="197"/>
      <c r="T49" s="197"/>
      <c r="U49" s="190">
        <f t="shared" si="3"/>
        <v>0</v>
      </c>
      <c r="V49" s="197"/>
      <c r="W49" s="191" t="s">
        <v>114</v>
      </c>
      <c r="X49" s="198"/>
      <c r="Y49" s="198"/>
      <c r="Z49" s="198"/>
      <c r="AA49" s="198"/>
      <c r="AB49" s="190">
        <f t="shared" si="4"/>
        <v>0</v>
      </c>
      <c r="AC49" s="197"/>
      <c r="AD49" s="191" t="s">
        <v>114</v>
      </c>
      <c r="AE49" s="198"/>
      <c r="AF49" s="198"/>
      <c r="AG49" s="192">
        <f t="shared" si="5"/>
        <v>0</v>
      </c>
    </row>
    <row r="50" spans="1:33" ht="51" x14ac:dyDescent="0.2">
      <c r="A50" s="196" t="s">
        <v>257</v>
      </c>
      <c r="B50" s="188" t="s">
        <v>264</v>
      </c>
      <c r="C50" s="189"/>
      <c r="D50" s="197"/>
      <c r="E50" s="189"/>
      <c r="F50" s="189"/>
      <c r="G50" s="190">
        <f t="shared" si="6"/>
        <v>0</v>
      </c>
      <c r="H50" s="197"/>
      <c r="I50" s="191" t="s">
        <v>114</v>
      </c>
      <c r="J50" s="197"/>
      <c r="K50" s="197"/>
      <c r="L50" s="197"/>
      <c r="M50" s="197"/>
      <c r="N50" s="190">
        <f t="shared" si="2"/>
        <v>0</v>
      </c>
      <c r="O50" s="197"/>
      <c r="P50" s="191" t="s">
        <v>114</v>
      </c>
      <c r="Q50" s="197"/>
      <c r="R50" s="197"/>
      <c r="S50" s="197"/>
      <c r="T50" s="197"/>
      <c r="U50" s="190">
        <f t="shared" si="3"/>
        <v>0</v>
      </c>
      <c r="V50" s="197"/>
      <c r="W50" s="191" t="s">
        <v>114</v>
      </c>
      <c r="X50" s="198"/>
      <c r="Y50" s="198"/>
      <c r="Z50" s="198"/>
      <c r="AA50" s="198"/>
      <c r="AB50" s="190">
        <f t="shared" si="4"/>
        <v>0</v>
      </c>
      <c r="AC50" s="197"/>
      <c r="AD50" s="191" t="s">
        <v>114</v>
      </c>
      <c r="AE50" s="198"/>
      <c r="AF50" s="198"/>
      <c r="AG50" s="192">
        <f t="shared" si="5"/>
        <v>0</v>
      </c>
    </row>
    <row r="51" spans="1:33" ht="63.75" x14ac:dyDescent="0.2">
      <c r="A51" s="196" t="s">
        <v>258</v>
      </c>
      <c r="B51" s="188" t="s">
        <v>265</v>
      </c>
      <c r="C51" s="197"/>
      <c r="D51" s="189"/>
      <c r="E51" s="189"/>
      <c r="F51" s="189"/>
      <c r="G51" s="190">
        <f t="shared" si="6"/>
        <v>0</v>
      </c>
      <c r="H51" s="197"/>
      <c r="I51" s="191" t="s">
        <v>114</v>
      </c>
      <c r="J51" s="197"/>
      <c r="K51" s="197"/>
      <c r="L51" s="197"/>
      <c r="M51" s="197"/>
      <c r="N51" s="190">
        <f t="shared" si="2"/>
        <v>0</v>
      </c>
      <c r="O51" s="197"/>
      <c r="P51" s="191" t="s">
        <v>114</v>
      </c>
      <c r="Q51" s="197"/>
      <c r="R51" s="197"/>
      <c r="S51" s="197"/>
      <c r="T51" s="197"/>
      <c r="U51" s="190">
        <f t="shared" si="3"/>
        <v>0</v>
      </c>
      <c r="V51" s="197"/>
      <c r="W51" s="191" t="s">
        <v>114</v>
      </c>
      <c r="X51" s="198"/>
      <c r="Y51" s="198"/>
      <c r="Z51" s="198"/>
      <c r="AA51" s="198"/>
      <c r="AB51" s="190">
        <f t="shared" si="4"/>
        <v>0</v>
      </c>
      <c r="AC51" s="197"/>
      <c r="AD51" s="191" t="s">
        <v>114</v>
      </c>
      <c r="AE51" s="198"/>
      <c r="AF51" s="198"/>
      <c r="AG51" s="192">
        <f t="shared" si="5"/>
        <v>0</v>
      </c>
    </row>
    <row r="52" spans="1:33" ht="38.25" x14ac:dyDescent="0.2">
      <c r="A52" s="196" t="s">
        <v>259</v>
      </c>
      <c r="B52" s="188" t="s">
        <v>266</v>
      </c>
      <c r="C52" s="189"/>
      <c r="D52" s="197"/>
      <c r="E52" s="189"/>
      <c r="F52" s="189"/>
      <c r="G52" s="190">
        <f t="shared" si="6"/>
        <v>0</v>
      </c>
      <c r="H52" s="191" t="s">
        <v>114</v>
      </c>
      <c r="I52" s="191" t="s">
        <v>114</v>
      </c>
      <c r="J52" s="197"/>
      <c r="K52" s="197"/>
      <c r="L52" s="197"/>
      <c r="M52" s="197"/>
      <c r="N52" s="190">
        <f t="shared" si="2"/>
        <v>0</v>
      </c>
      <c r="O52" s="191" t="s">
        <v>114</v>
      </c>
      <c r="P52" s="191" t="s">
        <v>114</v>
      </c>
      <c r="Q52" s="197"/>
      <c r="R52" s="197"/>
      <c r="S52" s="197"/>
      <c r="T52" s="197"/>
      <c r="U52" s="190">
        <f t="shared" si="3"/>
        <v>0</v>
      </c>
      <c r="V52" s="191" t="s">
        <v>114</v>
      </c>
      <c r="W52" s="191" t="s">
        <v>114</v>
      </c>
      <c r="X52" s="197"/>
      <c r="Y52" s="198"/>
      <c r="Z52" s="197"/>
      <c r="AA52" s="198"/>
      <c r="AB52" s="190">
        <f t="shared" si="4"/>
        <v>0</v>
      </c>
      <c r="AC52" s="191" t="s">
        <v>114</v>
      </c>
      <c r="AD52" s="191" t="s">
        <v>114</v>
      </c>
      <c r="AE52" s="197"/>
      <c r="AF52" s="198"/>
      <c r="AG52" s="192">
        <f t="shared" si="5"/>
        <v>0</v>
      </c>
    </row>
    <row r="53" spans="1:33" ht="26.25" thickBot="1" x14ac:dyDescent="0.25">
      <c r="A53" s="196" t="s">
        <v>260</v>
      </c>
      <c r="B53" s="163" t="s">
        <v>267</v>
      </c>
      <c r="C53" s="199"/>
      <c r="D53" s="200"/>
      <c r="E53" s="199"/>
      <c r="F53" s="199"/>
      <c r="G53" s="201">
        <f t="shared" si="6"/>
        <v>0</v>
      </c>
      <c r="H53" s="202" t="s">
        <v>114</v>
      </c>
      <c r="I53" s="202" t="s">
        <v>114</v>
      </c>
      <c r="J53" s="200"/>
      <c r="K53" s="200"/>
      <c r="L53" s="200"/>
      <c r="M53" s="200"/>
      <c r="N53" s="201">
        <f t="shared" si="2"/>
        <v>0</v>
      </c>
      <c r="O53" s="202" t="s">
        <v>114</v>
      </c>
      <c r="P53" s="202" t="s">
        <v>114</v>
      </c>
      <c r="Q53" s="200"/>
      <c r="R53" s="200"/>
      <c r="S53" s="200"/>
      <c r="T53" s="200"/>
      <c r="U53" s="201">
        <f t="shared" si="3"/>
        <v>0</v>
      </c>
      <c r="V53" s="202" t="s">
        <v>114</v>
      </c>
      <c r="W53" s="202" t="s">
        <v>114</v>
      </c>
      <c r="X53" s="200"/>
      <c r="Y53" s="200"/>
      <c r="Z53" s="200"/>
      <c r="AA53" s="203"/>
      <c r="AB53" s="201">
        <f t="shared" si="4"/>
        <v>0</v>
      </c>
      <c r="AC53" s="202" t="s">
        <v>114</v>
      </c>
      <c r="AD53" s="202" t="s">
        <v>114</v>
      </c>
      <c r="AE53" s="200"/>
      <c r="AF53" s="203"/>
      <c r="AG53" s="204">
        <f t="shared" si="5"/>
        <v>0</v>
      </c>
    </row>
  </sheetData>
  <mergeCells count="67">
    <mergeCell ref="E3:G4"/>
    <mergeCell ref="H3:N4"/>
    <mergeCell ref="O23:AG23"/>
    <mergeCell ref="E15:F15"/>
    <mergeCell ref="H15:I15"/>
    <mergeCell ref="E11:F11"/>
    <mergeCell ref="H11:I11"/>
    <mergeCell ref="AD5:AD6"/>
    <mergeCell ref="W5:W6"/>
    <mergeCell ref="X5:Y5"/>
    <mergeCell ref="AC4:AG4"/>
    <mergeCell ref="E5:G5"/>
    <mergeCell ref="L5:N5"/>
    <mergeCell ref="S5:U5"/>
    <mergeCell ref="Z5:AB5"/>
    <mergeCell ref="AE5:AG5"/>
    <mergeCell ref="AC24:AG24"/>
    <mergeCell ref="Q25:R25"/>
    <mergeCell ref="V25:V26"/>
    <mergeCell ref="W25:W26"/>
    <mergeCell ref="AD25:AD26"/>
    <mergeCell ref="AC25:AC26"/>
    <mergeCell ref="X25:Y25"/>
    <mergeCell ref="S25:U25"/>
    <mergeCell ref="Z25:AB25"/>
    <mergeCell ref="AE25:AG25"/>
    <mergeCell ref="E12:F12"/>
    <mergeCell ref="H12:I12"/>
    <mergeCell ref="O24:U24"/>
    <mergeCell ref="V24:AB24"/>
    <mergeCell ref="B16:C16"/>
    <mergeCell ref="E16:F16"/>
    <mergeCell ref="H16:I16"/>
    <mergeCell ref="E23:G24"/>
    <mergeCell ref="H23:N24"/>
    <mergeCell ref="V5:V6"/>
    <mergeCell ref="P5:P6"/>
    <mergeCell ref="A19:B19"/>
    <mergeCell ref="C25:D25"/>
    <mergeCell ref="A17:D17"/>
    <mergeCell ref="B11:C11"/>
    <mergeCell ref="B15:C15"/>
    <mergeCell ref="C23:D24"/>
    <mergeCell ref="E25:G25"/>
    <mergeCell ref="H25:H26"/>
    <mergeCell ref="I25:I26"/>
    <mergeCell ref="P25:P26"/>
    <mergeCell ref="J25:K25"/>
    <mergeCell ref="O25:O26"/>
    <mergeCell ref="L25:N25"/>
    <mergeCell ref="B12:C12"/>
    <mergeCell ref="A23:A26"/>
    <mergeCell ref="B23:B26"/>
    <mergeCell ref="V4:AB4"/>
    <mergeCell ref="A1:AG1"/>
    <mergeCell ref="O4:U4"/>
    <mergeCell ref="H5:H6"/>
    <mergeCell ref="I5:I6"/>
    <mergeCell ref="O3:AG3"/>
    <mergeCell ref="AC5:AC6"/>
    <mergeCell ref="J5:K5"/>
    <mergeCell ref="Q5:R5"/>
    <mergeCell ref="C5:D5"/>
    <mergeCell ref="A3:A6"/>
    <mergeCell ref="B3:B6"/>
    <mergeCell ref="C3:D4"/>
    <mergeCell ref="O5:O6"/>
  </mergeCells>
  <pageMargins left="0.70866141732283472" right="0.70866141732283472" top="0.74803149606299213" bottom="0.74803149606299213" header="0.31496062992125984" footer="0.31496062992125984"/>
  <pageSetup paperSize="8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="70" zoomScaleNormal="70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C16" sqref="A3:F21"/>
    </sheetView>
  </sheetViews>
  <sheetFormatPr defaultColWidth="9.140625" defaultRowHeight="15" x14ac:dyDescent="0.25"/>
  <cols>
    <col min="1" max="1" width="9.28515625" style="93" customWidth="1"/>
    <col min="2" max="2" width="10.28515625" style="93" customWidth="1"/>
    <col min="3" max="3" width="29.85546875" style="92" customWidth="1"/>
    <col min="4" max="4" width="85" style="92" customWidth="1"/>
    <col min="5" max="5" width="64.85546875" style="92" customWidth="1"/>
    <col min="6" max="6" width="23.42578125" style="92" customWidth="1"/>
    <col min="7" max="16384" width="9.140625" style="91"/>
  </cols>
  <sheetData>
    <row r="1" spans="1:6" x14ac:dyDescent="0.25">
      <c r="A1" s="89" t="s">
        <v>86</v>
      </c>
      <c r="B1" s="90"/>
      <c r="C1" s="91"/>
      <c r="D1" s="91"/>
      <c r="E1" s="91"/>
      <c r="F1" s="91"/>
    </row>
    <row r="2" spans="1:6" ht="13.9" x14ac:dyDescent="0.3">
      <c r="A2" s="90"/>
      <c r="B2" s="90"/>
      <c r="C2" s="91"/>
      <c r="D2" s="91"/>
      <c r="E2" s="91"/>
      <c r="F2" s="91"/>
    </row>
    <row r="3" spans="1:6" s="92" customFormat="1" ht="30" customHeight="1" x14ac:dyDescent="0.25">
      <c r="A3" s="261" t="s">
        <v>91</v>
      </c>
      <c r="B3" s="261"/>
      <c r="C3" s="259" t="s">
        <v>82</v>
      </c>
      <c r="D3" s="260" t="s">
        <v>85</v>
      </c>
      <c r="E3" s="260" t="s">
        <v>83</v>
      </c>
      <c r="F3" s="260" t="s">
        <v>84</v>
      </c>
    </row>
    <row r="4" spans="1:6" s="92" customFormat="1" ht="51" x14ac:dyDescent="0.25">
      <c r="A4" s="205" t="s">
        <v>92</v>
      </c>
      <c r="B4" s="205" t="s">
        <v>227</v>
      </c>
      <c r="C4" s="259"/>
      <c r="D4" s="260"/>
      <c r="E4" s="260"/>
      <c r="F4" s="260"/>
    </row>
    <row r="5" spans="1:6" x14ac:dyDescent="0.2">
      <c r="A5" s="206" t="s">
        <v>118</v>
      </c>
      <c r="B5" s="206" t="s">
        <v>118</v>
      </c>
      <c r="C5" s="207" t="s">
        <v>112</v>
      </c>
      <c r="D5" s="208" t="s">
        <v>156</v>
      </c>
      <c r="E5" s="209"/>
      <c r="F5" s="209"/>
    </row>
    <row r="6" spans="1:6" x14ac:dyDescent="0.25">
      <c r="A6" s="206" t="s">
        <v>118</v>
      </c>
      <c r="B6" s="206" t="s">
        <v>118</v>
      </c>
      <c r="C6" s="207" t="s">
        <v>113</v>
      </c>
      <c r="D6" s="210" t="s">
        <v>157</v>
      </c>
      <c r="E6" s="209" t="s">
        <v>119</v>
      </c>
      <c r="F6" s="209"/>
    </row>
    <row r="7" spans="1:6" x14ac:dyDescent="0.2">
      <c r="A7" s="206" t="s">
        <v>118</v>
      </c>
      <c r="B7" s="206" t="s">
        <v>118</v>
      </c>
      <c r="C7" s="207" t="s">
        <v>68</v>
      </c>
      <c r="D7" s="208" t="s">
        <v>158</v>
      </c>
      <c r="E7" s="209"/>
      <c r="F7" s="209"/>
    </row>
    <row r="8" spans="1:6" x14ac:dyDescent="0.25">
      <c r="A8" s="206" t="s">
        <v>118</v>
      </c>
      <c r="B8" s="206" t="s">
        <v>118</v>
      </c>
      <c r="C8" s="207" t="s">
        <v>69</v>
      </c>
      <c r="D8" s="210" t="s">
        <v>159</v>
      </c>
      <c r="E8" s="209"/>
      <c r="F8" s="209"/>
    </row>
    <row r="9" spans="1:6" x14ac:dyDescent="0.25">
      <c r="A9" s="206" t="s">
        <v>118</v>
      </c>
      <c r="B9" s="206" t="s">
        <v>114</v>
      </c>
      <c r="C9" s="211" t="s">
        <v>141</v>
      </c>
      <c r="D9" s="210" t="s">
        <v>160</v>
      </c>
      <c r="E9" s="210"/>
      <c r="F9" s="210"/>
    </row>
    <row r="10" spans="1:6" x14ac:dyDescent="0.25">
      <c r="A10" s="206" t="s">
        <v>118</v>
      </c>
      <c r="B10" s="206" t="s">
        <v>118</v>
      </c>
      <c r="C10" s="209" t="s">
        <v>155</v>
      </c>
      <c r="D10" s="209" t="s">
        <v>169</v>
      </c>
      <c r="E10" s="209"/>
      <c r="F10" s="209"/>
    </row>
    <row r="11" spans="1:6" x14ac:dyDescent="0.25">
      <c r="A11" s="206" t="s">
        <v>118</v>
      </c>
      <c r="B11" s="206" t="s">
        <v>118</v>
      </c>
      <c r="C11" s="209" t="s">
        <v>154</v>
      </c>
      <c r="D11" s="209" t="s">
        <v>170</v>
      </c>
      <c r="E11" s="209"/>
      <c r="F11" s="209"/>
    </row>
    <row r="12" spans="1:6" x14ac:dyDescent="0.25">
      <c r="A12" s="206" t="s">
        <v>118</v>
      </c>
      <c r="B12" s="206" t="s">
        <v>118</v>
      </c>
      <c r="C12" s="209" t="s">
        <v>148</v>
      </c>
      <c r="D12" s="209" t="s">
        <v>171</v>
      </c>
      <c r="E12" s="209"/>
      <c r="F12" s="209"/>
    </row>
    <row r="13" spans="1:6" x14ac:dyDescent="0.25">
      <c r="A13" s="206" t="s">
        <v>118</v>
      </c>
      <c r="B13" s="206" t="s">
        <v>118</v>
      </c>
      <c r="C13" s="209" t="s">
        <v>147</v>
      </c>
      <c r="D13" s="209" t="s">
        <v>172</v>
      </c>
      <c r="E13" s="209"/>
      <c r="F13" s="209"/>
    </row>
    <row r="14" spans="1:6" x14ac:dyDescent="0.25">
      <c r="A14" s="206" t="s">
        <v>114</v>
      </c>
      <c r="B14" s="206" t="s">
        <v>114</v>
      </c>
      <c r="C14" s="209" t="s">
        <v>153</v>
      </c>
      <c r="D14" s="209" t="s">
        <v>173</v>
      </c>
      <c r="E14" s="209"/>
      <c r="F14" s="209"/>
    </row>
    <row r="15" spans="1:6" x14ac:dyDescent="0.25">
      <c r="A15" s="206" t="s">
        <v>114</v>
      </c>
      <c r="B15" s="206" t="s">
        <v>114</v>
      </c>
      <c r="C15" s="209" t="s">
        <v>152</v>
      </c>
      <c r="D15" s="209" t="s">
        <v>174</v>
      </c>
      <c r="E15" s="209"/>
      <c r="F15" s="209"/>
    </row>
    <row r="16" spans="1:6" x14ac:dyDescent="0.25">
      <c r="A16" s="206" t="s">
        <v>118</v>
      </c>
      <c r="B16" s="206" t="s">
        <v>118</v>
      </c>
      <c r="C16" s="209" t="s">
        <v>165</v>
      </c>
      <c r="D16" s="209" t="s">
        <v>175</v>
      </c>
      <c r="E16" s="209"/>
      <c r="F16" s="209"/>
    </row>
    <row r="17" spans="1:6" x14ac:dyDescent="0.25">
      <c r="A17" s="206" t="s">
        <v>118</v>
      </c>
      <c r="B17" s="206" t="s">
        <v>118</v>
      </c>
      <c r="C17" s="209" t="s">
        <v>166</v>
      </c>
      <c r="D17" s="209" t="s">
        <v>176</v>
      </c>
      <c r="E17" s="209"/>
      <c r="F17" s="209"/>
    </row>
    <row r="18" spans="1:6" x14ac:dyDescent="0.25">
      <c r="A18" s="206" t="s">
        <v>118</v>
      </c>
      <c r="B18" s="206" t="s">
        <v>118</v>
      </c>
      <c r="C18" s="209" t="s">
        <v>167</v>
      </c>
      <c r="D18" s="209" t="s">
        <v>177</v>
      </c>
      <c r="E18" s="209"/>
      <c r="F18" s="209"/>
    </row>
    <row r="19" spans="1:6" x14ac:dyDescent="0.25">
      <c r="A19" s="206" t="s">
        <v>118</v>
      </c>
      <c r="B19" s="206" t="s">
        <v>118</v>
      </c>
      <c r="C19" s="209" t="s">
        <v>168</v>
      </c>
      <c r="D19" s="209" t="s">
        <v>178</v>
      </c>
      <c r="E19" s="209"/>
      <c r="F19" s="209"/>
    </row>
    <row r="20" spans="1:6" x14ac:dyDescent="0.25">
      <c r="A20" s="206" t="s">
        <v>118</v>
      </c>
      <c r="B20" s="206" t="s">
        <v>118</v>
      </c>
      <c r="C20" s="209" t="s">
        <v>161</v>
      </c>
      <c r="D20" s="209" t="s">
        <v>186</v>
      </c>
      <c r="E20" s="209"/>
      <c r="F20" s="209"/>
    </row>
    <row r="21" spans="1:6" x14ac:dyDescent="0.25">
      <c r="A21" s="206" t="s">
        <v>118</v>
      </c>
      <c r="B21" s="206" t="s">
        <v>118</v>
      </c>
      <c r="C21" s="209" t="s">
        <v>162</v>
      </c>
      <c r="D21" s="209" t="s">
        <v>187</v>
      </c>
      <c r="E21" s="209"/>
      <c r="F21" s="209"/>
    </row>
  </sheetData>
  <mergeCells count="5">
    <mergeCell ref="C3:C4"/>
    <mergeCell ref="E3:E4"/>
    <mergeCell ref="F3:F4"/>
    <mergeCell ref="D3:D4"/>
    <mergeCell ref="A3:B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шапка</vt:lpstr>
      <vt:lpstr>Р1 (общий)</vt:lpstr>
      <vt:lpstr>Р2 (для Правительства)</vt:lpstr>
      <vt:lpstr>Р3 (акционерные общества)</vt:lpstr>
      <vt:lpstr>Показатели</vt:lpstr>
      <vt:lpstr>'Р1 (общий)'!Область_печати</vt:lpstr>
      <vt:lpstr>'Р3 (акционерные общества)'!Область_печати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2015-06-10T10:48:08Z</cp:lastPrinted>
  <dcterms:created xsi:type="dcterms:W3CDTF">2014-07-30T12:10:50Z</dcterms:created>
  <dcterms:modified xsi:type="dcterms:W3CDTF">2015-06-11T11:04:48Z</dcterms:modified>
</cp:coreProperties>
</file>