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0490" windowHeight="7035" tabRatio="861" activeTab="3"/>
  </bookViews>
  <sheets>
    <sheet name="шапка" sheetId="43" r:id="rId1"/>
    <sheet name="Р1 (общий)" sheetId="38" r:id="rId2"/>
    <sheet name="Р2 (простой)" sheetId="15" r:id="rId3"/>
    <sheet name="Показатели" sheetId="41" r:id="rId4"/>
  </sheets>
  <definedNames>
    <definedName name="_xlnm.Print_Area" localSheetId="1">'Р1 (общий)'!$A$1:$H$41</definedName>
    <definedName name="_xlnm.Print_Area" localSheetId="2">'Р2 (простой)'!$A$1:$O$36</definedName>
  </definedNames>
  <calcPr calcId="145621"/>
</workbook>
</file>

<file path=xl/calcChain.xml><?xml version="1.0" encoding="utf-8"?>
<calcChain xmlns="http://schemas.openxmlformats.org/spreadsheetml/2006/main">
  <c r="B34" i="15" l="1"/>
  <c r="B35" i="15"/>
  <c r="B36" i="15"/>
  <c r="B33" i="15"/>
  <c r="N30" i="15" l="1"/>
  <c r="L30" i="15"/>
  <c r="J30" i="15"/>
  <c r="H30" i="15"/>
  <c r="F30" i="15"/>
  <c r="F29" i="15" s="1"/>
  <c r="H29" i="15" l="1"/>
  <c r="J29" i="15"/>
  <c r="N29" i="15"/>
  <c r="L29" i="15" l="1"/>
  <c r="B32" i="15"/>
  <c r="B31" i="15"/>
  <c r="B30" i="15"/>
  <c r="B29" i="15"/>
</calcChain>
</file>

<file path=xl/sharedStrings.xml><?xml version="1.0" encoding="utf-8"?>
<sst xmlns="http://schemas.openxmlformats.org/spreadsheetml/2006/main" count="404" uniqueCount="207">
  <si>
    <t>Коды</t>
  </si>
  <si>
    <t>Главный администратор доходов федерального бюджета</t>
  </si>
  <si>
    <t>1</t>
  </si>
  <si>
    <t>3</t>
  </si>
  <si>
    <t>2</t>
  </si>
  <si>
    <t>4</t>
  </si>
  <si>
    <t xml:space="preserve">Единица измерения </t>
  </si>
  <si>
    <t>384</t>
  </si>
  <si>
    <t>5</t>
  </si>
  <si>
    <t>Дата</t>
  </si>
  <si>
    <t>Глава по БК</t>
  </si>
  <si>
    <t>Форма по ОКУД</t>
  </si>
  <si>
    <t>по БК</t>
  </si>
  <si>
    <t>по ОКЕИ</t>
  </si>
  <si>
    <t>Наименование показателя</t>
  </si>
  <si>
    <t>Код строки</t>
  </si>
  <si>
    <t>на  20__ год (очередной финансовый год)</t>
  </si>
  <si>
    <t>на  20__ год (первый год планового периода)</t>
  </si>
  <si>
    <t>на  20__ год (второй год планового периода)</t>
  </si>
  <si>
    <t>6</t>
  </si>
  <si>
    <t>7</t>
  </si>
  <si>
    <t>8</t>
  </si>
  <si>
    <t>9</t>
  </si>
  <si>
    <t>10</t>
  </si>
  <si>
    <t>11</t>
  </si>
  <si>
    <t>x</t>
  </si>
  <si>
    <t>12</t>
  </si>
  <si>
    <t>13</t>
  </si>
  <si>
    <t>010</t>
  </si>
  <si>
    <t>020</t>
  </si>
  <si>
    <t>030</t>
  </si>
  <si>
    <t>Характеристика факторов, учтенных в экспертной оценке</t>
  </si>
  <si>
    <t xml:space="preserve">от "__" __________ 20__г. &lt;дата составления прогноза&gt; </t>
  </si>
  <si>
    <t xml:space="preserve">ДД.ММ.ГГГГ 
&lt;дата составления прогноза&gt; </t>
  </si>
  <si>
    <t>по ОКПО</t>
  </si>
  <si>
    <t>Наименование кода бюджетной классификации доходов</t>
  </si>
  <si>
    <t>Оценка поступления доходов в 20__ году 
(текущий финансовый год)</t>
  </si>
  <si>
    <t>Прогноз поступления доходов</t>
  </si>
  <si>
    <t>федеральный бюджет</t>
  </si>
  <si>
    <t>консолидированные бюджеты субъектов Российской Федерации</t>
  </si>
  <si>
    <t>011</t>
  </si>
  <si>
    <t>012</t>
  </si>
  <si>
    <t>назначение платежа</t>
  </si>
  <si>
    <t>Объем поступления доходов (итоговый)</t>
  </si>
  <si>
    <t>1. Объем поступления доходов в бюджеты бюджетной системы Российской Федерации</t>
  </si>
  <si>
    <t>1.1. Объем поступления доходов в федеральный бюджет и консолидированные бюджеты субъектов Российской Федерации с учетом нормативов распределения</t>
  </si>
  <si>
    <t>&lt;Справочник "Нормативы распределения"&gt;</t>
  </si>
  <si>
    <t>код платежа</t>
  </si>
  <si>
    <t>&lt;Наименование ГАДБ&gt;</t>
  </si>
  <si>
    <t>&lt;Наименование КБК (с подвидом) &gt;</t>
  </si>
  <si>
    <t>&lt;Код главы&gt;</t>
  </si>
  <si>
    <t>&lt;Код КБК (с подвидом) (отображение по разрядам)&gt;</t>
  </si>
  <si>
    <t>Исполнено на  ДД.ММ.ГГГГ
(текущий финансовый год)</t>
  </si>
  <si>
    <t>на  20__ год 
(очередной финансовый год)</t>
  </si>
  <si>
    <t>на  20__ год 
(первый год планового периода)</t>
  </si>
  <si>
    <t>на  20__ год 
(второй год планового периода)</t>
  </si>
  <si>
    <t>Объем поступления доходов (расчетный) в консолидированный бюджет Российской Федерации, в том числе:</t>
  </si>
  <si>
    <t>Корректировка расчета с учетом экспертной оценки, в том числе:</t>
  </si>
  <si>
    <t>021</t>
  </si>
  <si>
    <t>022</t>
  </si>
  <si>
    <t>1.2. Нормативы распределения доходов между бюджетами бюджетной системы Российской Федерации (справочно)</t>
  </si>
  <si>
    <t>Федеральный бюджет</t>
  </si>
  <si>
    <t>Нормативы распределения доходов между бюджетами бюджетной системы Российской Федерации, %</t>
  </si>
  <si>
    <t>1.3. Характеристика факторов, учтенных в экспертной оценке</t>
  </si>
  <si>
    <t>1.4. Динамика кассовых поступлений за предыдущие финансовые периоды</t>
  </si>
  <si>
    <t>Предыдущие финансовые годы</t>
  </si>
  <si>
    <t>Отчетный финансовый</t>
  </si>
  <si>
    <t>Текущий финансовый</t>
  </si>
  <si>
    <t>Среднее значение за периоды</t>
  </si>
  <si>
    <t xml:space="preserve">20__ год </t>
  </si>
  <si>
    <t xml:space="preserve">20__ год  </t>
  </si>
  <si>
    <t>Темп роста кассовых поступлений (цепной), %</t>
  </si>
  <si>
    <t>Средний темп роста за предыдущие отчетные периоды, %</t>
  </si>
  <si>
    <t>ПлатежНаим</t>
  </si>
  <si>
    <t>ПлатежКод</t>
  </si>
  <si>
    <t>УслПлНаим</t>
  </si>
  <si>
    <t>УслПлКод</t>
  </si>
  <si>
    <t>ИсточникНаим</t>
  </si>
  <si>
    <t>ИсточникКод</t>
  </si>
  <si>
    <t>&lt;(стр.010, гр.3) * (подраздел 1.2, стр.010, гр.4)/100 + (стр.010, гр.3) * (подраздел 1.2, стр.010, гр.5)/100&gt;</t>
  </si>
  <si>
    <t>&lt;(стр.010, гр.4) * (подраздел 1.2, стр.010, гр.4)/100 + (стр.010, гр.4) * (подраздел 1.2, стр.010, гр.5)/100&gt;</t>
  </si>
  <si>
    <t>&lt;(стр.021, гр.3) + (стр.022, гр.3)&gt;</t>
  </si>
  <si>
    <t>&lt;(стр.021, гр.4) + (стр.022, гр.4)&gt;</t>
  </si>
  <si>
    <t>&lt;(стр.021, гр.5) + (стр.022, гр.5)&gt;</t>
  </si>
  <si>
    <t>&lt;(стр.021, гр.6) + (стр.022, гр.6)&gt;</t>
  </si>
  <si>
    <t>&lt;(стр.021, гр.7) + (стр.022, гр.7)&gt;</t>
  </si>
  <si>
    <t>&lt;(стр.011, гр.3) + (стр.012, гр.3)&gt;</t>
  </si>
  <si>
    <t>&lt;(стр.011, гр.4) + (стр.012, гр.4)&gt;</t>
  </si>
  <si>
    <t>&lt;(стр.011, гр.5) + (стр.012, гр.5)&gt;</t>
  </si>
  <si>
    <t>&lt;(стр.011, гр.6) + (стр.012, гр.6)&gt;</t>
  </si>
  <si>
    <t>&lt;(стр.011, гр.7) + (стр.012, гр.7)&gt;</t>
  </si>
  <si>
    <t>&lt;(стр.010, гр.4) / (стр.010, гр.3)*100&gt;</t>
  </si>
  <si>
    <t>&lt;(стр.010, гр.5) / (стр.010, гр.4)*100&gt;</t>
  </si>
  <si>
    <t>Условное обозначение</t>
  </si>
  <si>
    <t>Формула расчета</t>
  </si>
  <si>
    <t>Формула контроля</t>
  </si>
  <si>
    <t>Источник данных</t>
  </si>
  <si>
    <t>Справочно: Описание алгоритма формирования и расчета показателей</t>
  </si>
  <si>
    <t>&lt;(стр.010, гр.5) * (подраздел 1.2, стр.010, гр.4)/100 + (стр.010, гр.5) * (подраздел 1.2, стр.010, гр.5)/100&gt;</t>
  </si>
  <si>
    <t>&lt;(стр.010, гр.6) * (подраздел 1.2, стр.010, гр.4)/100 + (стр.010, гр.6) * (подраздел 1.2, стр.010, гр.5)/100&gt;</t>
  </si>
  <si>
    <t>&lt;(стр.010, гр.7) * (подраздел 1.2, стр.010, гр.4)/100 + (стр.010, гр.7) * (подраздел 1.2, стр.010, гр.5)/100&gt;</t>
  </si>
  <si>
    <t>&lt;(стр.010, гр.6) / (стр.010, гр.5)*100&gt;</t>
  </si>
  <si>
    <t>&lt;((стр.020, гр.4) + (стр.020, гр.5) + (стр.020, гр.6))/3&gt;</t>
  </si>
  <si>
    <t>Разделы и подразделы формы</t>
  </si>
  <si>
    <t>-</t>
  </si>
  <si>
    <t>тыс. руб</t>
  </si>
  <si>
    <t>х</t>
  </si>
  <si>
    <t>&lt;(стр.031, гр.3) + (стр.032, гр.3)&gt;</t>
  </si>
  <si>
    <t>&lt;(стр.031, гр.4) + (стр.032, гр.4)&gt;</t>
  </si>
  <si>
    <t>&lt;(стр.031, гр.5) + (стр.032, гр.5)&gt;</t>
  </si>
  <si>
    <t>&lt;(стр.031, гр.6) + (стр.032, гр.6)&gt;</t>
  </si>
  <si>
    <t>&lt;(стр.031, гр.7) + (стр.032, гр.7)&gt;</t>
  </si>
  <si>
    <t>031</t>
  </si>
  <si>
    <t>&lt;(стр.011, гр.3) + (стр.021, гр.3)&gt;</t>
  </si>
  <si>
    <t>&lt;(стр.011, гр.4) + (стр.021, гр.4)&gt;</t>
  </si>
  <si>
    <t>&lt;(стр.011, гр.5) + (стр.021, гр.5)&gt;</t>
  </si>
  <si>
    <t>&lt;(стр.011, гр.6) + (стр.021, гр.6)&gt;</t>
  </si>
  <si>
    <t>&lt;(стр.011, гр.7) + (стр.021, гр.7)&gt;</t>
  </si>
  <si>
    <t>032</t>
  </si>
  <si>
    <t>&lt;(стр.012, гр.3) + (стр.022, гр.3)&gt;</t>
  </si>
  <si>
    <t>&lt;(стр.012, гр.4) + (стр.022, гр.4)&gt;</t>
  </si>
  <si>
    <t>&lt;(стр.012, гр.5) + (стр.022, гр.5)&gt;</t>
  </si>
  <si>
    <t>&lt;(стр.012, гр.6) + (стр.022, гр.6)&gt;</t>
  </si>
  <si>
    <t>&lt;(стр.012, гр.7) + (стр.022, гр.7)&gt;</t>
  </si>
  <si>
    <t>Да</t>
  </si>
  <si>
    <t>Бюджеты субъектов Российской Федерации</t>
  </si>
  <si>
    <t>Местные бюджеты</t>
  </si>
  <si>
    <t>на &lt;очередной финансовый год&gt; и плановый период &lt;первый год планового периода&gt; и &lt;второй год планового периода&gt; годов</t>
  </si>
  <si>
    <t>&lt;код по ОКПО&gt;</t>
  </si>
  <si>
    <t>пояснение</t>
  </si>
  <si>
    <t>Исполнено на 01.06.2015 (текущий финансовый год)</t>
  </si>
  <si>
    <t>&lt;(стр.010, гр.3) * (подраздел 1.2, стр.010, гр.3)/100&gt;</t>
  </si>
  <si>
    <t>&lt;(стр.010, гр.4) * (подраздел 1.2, стр.010, гр.3)/100&gt;</t>
  </si>
  <si>
    <t>&lt;(стр.010, гр.5) * (подраздел 1.2, стр.010, гр.3)/100&gt;</t>
  </si>
  <si>
    <t>&lt;(стр.010, гр.6) * (подраздел 1.2, стр.010, гр.3)/100&gt;</t>
  </si>
  <si>
    <t xml:space="preserve">      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</si>
  <si>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</si>
  <si>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</si>
  <si>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</si>
  <si>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</si>
  <si>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     Исполнитель</t>
  </si>
  <si>
    <t>(фамилия, инициалы)</t>
  </si>
  <si>
    <t>(телефон)</t>
  </si>
  <si>
    <t>14</t>
  </si>
  <si>
    <t>сумма</t>
  </si>
  <si>
    <t>Исполнено на ДД.ММ.ГГГГ 
(текущий финансовый год)</t>
  </si>
  <si>
    <t>15</t>
  </si>
  <si>
    <t>Сведения о платежах источника доходов</t>
  </si>
  <si>
    <t>УслПлСумПоясн</t>
  </si>
  <si>
    <t>УслПлСум</t>
  </si>
  <si>
    <t>УслПлПоясн</t>
  </si>
  <si>
    <t>ИсточникСум</t>
  </si>
  <si>
    <t>ПлатежСум</t>
  </si>
  <si>
    <t>"______"  __________________  2 ____ г. &lt;дата подписания&gt;</t>
  </si>
  <si>
    <t>Сумма (ПлатежСум)</t>
  </si>
  <si>
    <t>Сумма (УслПлСум)</t>
  </si>
  <si>
    <t>Р2 (простой)</t>
  </si>
  <si>
    <t>&lt;раздел 2, сумма по гр.6&gt;</t>
  </si>
  <si>
    <t>&lt;раздел 2, сумма по гр.8&gt;</t>
  </si>
  <si>
    <t>&lt;раздел 2, сумма по гр.10&gt;</t>
  </si>
  <si>
    <t>&lt;раздел 2, сумма по гр.12&gt;</t>
  </si>
  <si>
    <t>&lt;раздел 2, сумма по гр.14&gt;</t>
  </si>
  <si>
    <r>
      <t>Кассовые поступления в консолидированный бюджет Российской Федерации, в том числе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:</t>
    </r>
  </si>
  <si>
    <r>
      <rPr>
        <vertAlign val="superscript"/>
        <sz val="8"/>
        <color theme="1"/>
        <rFont val="Times New Roman"/>
        <family val="1"/>
        <charset val="204"/>
      </rPr>
      <t>1</t>
    </r>
    <r>
      <rPr>
        <sz val="8"/>
        <color theme="1"/>
        <rFont val="Times New Roman"/>
        <family val="1"/>
        <charset val="204"/>
      </rPr>
      <t xml:space="preserve"> На основании отчетности Федерального казначейства.</t>
    </r>
  </si>
  <si>
    <t>Форма № 109.10</t>
  </si>
  <si>
    <t>Справочник109-10.ИсточникиДоходов.Платежи.УсловияПлатежа.Наименование</t>
  </si>
  <si>
    <t>Справочник109-10.ИсточникиДоходов.Платежи.УсловияПлатежа.Код</t>
  </si>
  <si>
    <t>Справочник109-10.ИсточникиДоходов.Платежи.Наименование</t>
  </si>
  <si>
    <t>Справочник109-10.ИсточникиДоходов.Платежи.Код</t>
  </si>
  <si>
    <t>Справочник109-10.ИсточникиДоходов.Наименование</t>
  </si>
  <si>
    <t>Справочник109-10.ИсточникиДоходов.Код</t>
  </si>
  <si>
    <t>сумма платежа (перерасчеты, недоимка и задолженность по соответствующему платежу, в том числе по отмененному)</t>
  </si>
  <si>
    <t>суммы денежных взысканий (штрафов) по соответствующему платежу согласно законодательству Российской Федерации</t>
  </si>
  <si>
    <t>прочие поступления</t>
  </si>
  <si>
    <r>
      <t>&lt;(стр.010, гр.</t>
    </r>
    <r>
      <rPr>
        <sz val="10"/>
        <color theme="5"/>
        <rFont val="Times New Roman"/>
        <family val="1"/>
        <charset val="204"/>
      </rPr>
      <t>7</t>
    </r>
    <r>
      <rPr>
        <sz val="10"/>
        <color theme="1"/>
        <rFont val="Times New Roman"/>
        <family val="1"/>
        <charset val="204"/>
      </rPr>
      <t>) * (подраздел 1.2, стр.010, гр.3)/100&gt;</t>
    </r>
  </si>
  <si>
    <t>на 2018 год (второй год планового периода)</t>
  </si>
  <si>
    <t>на 2017 год (первый год планового периода)</t>
  </si>
  <si>
    <t>на 2016 год (очередной финансовый год)</t>
  </si>
  <si>
    <t>Обоснование прогноза поступлений задолженности и перерасчетов по отмененным налогам, сборам и иным обязательным платежам</t>
  </si>
  <si>
    <t>2. Расчет прогноза поступления задолженности и перерасчетов по отмененным налогам, сборам и иным обязательным платежам</t>
  </si>
  <si>
    <t>Задолженность и перерасчеты по отмененным налогам, сборам и иным обязательным платежам</t>
  </si>
  <si>
    <t>проценты по соответствующему платежу</t>
  </si>
  <si>
    <t>пени по соответствующему платежу</t>
  </si>
  <si>
    <t xml:space="preserve">Задолженность и перерасчеты по акцизам на природный газ, зачисляемому в федеральный бюджет </t>
  </si>
  <si>
    <t>уплата процентов, начисленных на суммы излишне взысканных (уплаченных) платежей, а также при нарушении сроков их возврата</t>
  </si>
  <si>
    <t>Пример для 182 1 09 02010 01 9999 110</t>
  </si>
  <si>
    <t>код подвида доходов бюджетов</t>
  </si>
  <si>
    <t>Акцизы на природный газ (сумма платежа (перерасчеты, недоимка и задолженность по соответствующему платежу, в том числе по отмененному)</t>
  </si>
  <si>
    <t>Акцизы на природный газ (пени по соответствующему платежу)</t>
  </si>
  <si>
    <t>Акцизы на природный газ (проценты по соответствующему платежу)</t>
  </si>
  <si>
    <t>Акцизы на природный газ (суммы денежных взысканий (штрафов) по соответствующему платежу согласно законодательству Российской Федерации)</t>
  </si>
  <si>
    <t>Акцизы на природный газ (прочие поступления)</t>
  </si>
  <si>
    <t>Акцизы на природный газ (уплата процентов, начисленных на суммы излишне взысканных (уплаченных) платежей, а также при нарушении сроков их возврата)</t>
  </si>
  <si>
    <t>10000</t>
  </si>
  <si>
    <t>11000</t>
  </si>
  <si>
    <t>11001</t>
  </si>
  <si>
    <t>11002</t>
  </si>
  <si>
    <t>11003</t>
  </si>
  <si>
    <t>11004</t>
  </si>
  <si>
    <t>11005</t>
  </si>
  <si>
    <t>11006</t>
  </si>
  <si>
    <t>УслПлКБК</t>
  </si>
  <si>
    <t>Справочник109-10.ИсточникиДоходов.Платежи.УсловияПлатежа.ПорядокРасчетаКБК</t>
  </si>
  <si>
    <t>Справочник109-10.ИсточникиДоходов.Платежи.УсловияПлатежа.ПорядокРасчетаНаимКБК</t>
  </si>
  <si>
    <t>УслПлНаимКБК</t>
  </si>
  <si>
    <t>Оценка поступления доходов в 2015 году 
(текущий финансовый год)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</si>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</sst>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0"/>
      <color indexed="8"/>
      <name val="Arial Cyr"/>
      <family val="2"/>
      <charset val="204"/>
    </font>
    <font>
      <sz val="10"/>
      <name val="Helv"/>
    </font>
    <font>
      <sz val="8"/>
      <name val="Calibri"/>
      <family val="2"/>
      <charset val="204"/>
    </font>
    <font>
      <sz val="10"/>
      <color theme="1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10"/>
      <color theme="5"/>
      <name val="Times New Roman"/>
      <family val="1"/>
      <charset val="204"/>
    </font>
    <font>
      <sz val="10"/>
      <color rgb="FF7030A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6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2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2" fillId="0" borderId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" fillId="0" borderId="0"/>
    <xf numFmtId="9" fontId="16" fillId="0" borderId="0" applyFont="0" applyFill="0" applyBorder="0" applyAlignment="0" applyProtection="0"/>
    <xf numFmtId="0" fontId="11" fillId="0" borderId="0"/>
  </cellStyleXfs>
  <cellXfs count="2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center" wrapText="1"/>
    </xf>
    <xf numFmtId="49" fontId="5" fillId="6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4" fontId="4" fillId="0" borderId="0" xfId="14" applyNumberFormat="1" applyFont="1" applyBorder="1" applyAlignment="1">
      <alignment horizontal="right" wrapText="1"/>
    </xf>
    <xf numFmtId="164" fontId="4" fillId="0" borderId="9" xfId="14" applyNumberFormat="1" applyFont="1" applyBorder="1" applyAlignment="1">
      <alignment horizontal="center" wrapText="1"/>
    </xf>
    <xf numFmtId="164" fontId="4" fillId="0" borderId="0" xfId="14" applyNumberFormat="1" applyFont="1" applyBorder="1" applyAlignment="1">
      <alignment horizontal="center" vertical="center" wrapText="1"/>
    </xf>
    <xf numFmtId="49" fontId="4" fillId="3" borderId="31" xfId="14" applyNumberFormat="1" applyFont="1" applyFill="1" applyBorder="1" applyAlignment="1">
      <alignment horizontal="center" wrapText="1"/>
    </xf>
    <xf numFmtId="164" fontId="4" fillId="0" borderId="0" xfId="14" applyNumberFormat="1" applyFont="1" applyFill="1" applyBorder="1" applyAlignment="1">
      <alignment horizontal="right" wrapText="1"/>
    </xf>
    <xf numFmtId="49" fontId="4" fillId="5" borderId="32" xfId="14" applyNumberFormat="1" applyFont="1" applyFill="1" applyBorder="1" applyAlignment="1">
      <alignment horizontal="center" wrapText="1"/>
    </xf>
    <xf numFmtId="164" fontId="4" fillId="0" borderId="0" xfId="1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64" fontId="4" fillId="0" borderId="1" xfId="14" applyNumberFormat="1" applyFont="1" applyBorder="1" applyAlignment="1">
      <alignment horizontal="left" wrapText="1"/>
    </xf>
    <xf numFmtId="164" fontId="3" fillId="5" borderId="1" xfId="14" applyNumberFormat="1" applyFont="1" applyFill="1" applyBorder="1" applyAlignment="1">
      <alignment horizontal="left" wrapText="1"/>
    </xf>
    <xf numFmtId="164" fontId="4" fillId="0" borderId="29" xfId="14" applyNumberFormat="1" applyFont="1" applyFill="1" applyBorder="1" applyAlignment="1">
      <alignment horizontal="left" wrapText="1"/>
    </xf>
    <xf numFmtId="164" fontId="3" fillId="5" borderId="18" xfId="14" applyNumberFormat="1" applyFont="1" applyFill="1" applyBorder="1" applyAlignment="1">
      <alignment horizontal="left" wrapText="1"/>
    </xf>
    <xf numFmtId="49" fontId="4" fillId="5" borderId="33" xfId="14" applyNumberFormat="1" applyFont="1" applyFill="1" applyBorder="1" applyAlignment="1">
      <alignment horizontal="center" wrapText="1"/>
    </xf>
    <xf numFmtId="0" fontId="3" fillId="5" borderId="18" xfId="0" applyFont="1" applyFill="1" applyBorder="1" applyAlignment="1"/>
    <xf numFmtId="49" fontId="4" fillId="5" borderId="34" xfId="14" applyNumberFormat="1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vertical="center" wrapText="1"/>
    </xf>
    <xf numFmtId="0" fontId="5" fillId="6" borderId="2" xfId="0" applyFont="1" applyFill="1" applyBorder="1" applyAlignment="1">
      <alignment horizontal="center" wrapText="1"/>
    </xf>
    <xf numFmtId="3" fontId="5" fillId="6" borderId="0" xfId="0" applyNumberFormat="1" applyFont="1" applyFill="1" applyBorder="1" applyAlignment="1">
      <alignment horizontal="center" wrapText="1"/>
    </xf>
    <xf numFmtId="3" fontId="5" fillId="6" borderId="2" xfId="0" applyNumberFormat="1" applyFont="1" applyFill="1" applyBorder="1" applyAlignment="1">
      <alignment horizontal="center" wrapText="1"/>
    </xf>
    <xf numFmtId="3" fontId="5" fillId="6" borderId="5" xfId="0" applyNumberFormat="1" applyFont="1" applyFill="1" applyBorder="1" applyAlignment="1">
      <alignment horizontal="center" wrapText="1"/>
    </xf>
    <xf numFmtId="3" fontId="5" fillId="6" borderId="10" xfId="0" applyNumberFormat="1" applyFont="1" applyFill="1" applyBorder="1" applyAlignment="1">
      <alignment horizontal="center" wrapText="1"/>
    </xf>
    <xf numFmtId="3" fontId="5" fillId="6" borderId="21" xfId="0" applyNumberFormat="1" applyFont="1" applyFill="1" applyBorder="1" applyAlignment="1">
      <alignment horizontal="center" wrapText="1"/>
    </xf>
    <xf numFmtId="49" fontId="5" fillId="6" borderId="14" xfId="0" applyNumberFormat="1" applyFont="1" applyFill="1" applyBorder="1" applyAlignment="1">
      <alignment horizontal="center" vertical="center" wrapText="1"/>
    </xf>
    <xf numFmtId="4" fontId="5" fillId="6" borderId="5" xfId="0" applyNumberFormat="1" applyFont="1" applyFill="1" applyBorder="1" applyAlignment="1">
      <alignment horizontal="right" wrapText="1"/>
    </xf>
    <xf numFmtId="4" fontId="5" fillId="6" borderId="2" xfId="0" applyNumberFormat="1" applyFont="1" applyFill="1" applyBorder="1" applyAlignment="1">
      <alignment horizontal="right" wrapText="1"/>
    </xf>
    <xf numFmtId="4" fontId="5" fillId="6" borderId="2" xfId="0" applyNumberFormat="1" applyFont="1" applyFill="1" applyBorder="1" applyAlignment="1">
      <alignment horizontal="center" wrapText="1"/>
    </xf>
    <xf numFmtId="4" fontId="5" fillId="6" borderId="12" xfId="0" applyNumberFormat="1" applyFont="1" applyFill="1" applyBorder="1" applyAlignment="1">
      <alignment horizontal="center" wrapText="1"/>
    </xf>
    <xf numFmtId="4" fontId="5" fillId="6" borderId="21" xfId="0" applyNumberFormat="1" applyFont="1" applyFill="1" applyBorder="1" applyAlignment="1">
      <alignment horizontal="center" wrapText="1"/>
    </xf>
    <xf numFmtId="4" fontId="5" fillId="6" borderId="5" xfId="0" applyNumberFormat="1" applyFont="1" applyFill="1" applyBorder="1" applyAlignment="1">
      <alignment horizontal="center" wrapText="1"/>
    </xf>
    <xf numFmtId="0" fontId="5" fillId="6" borderId="10" xfId="0" applyFont="1" applyFill="1" applyBorder="1" applyAlignment="1">
      <alignment wrapText="1"/>
    </xf>
    <xf numFmtId="49" fontId="5" fillId="6" borderId="25" xfId="0" applyNumberFormat="1" applyFont="1" applyFill="1" applyBorder="1" applyAlignment="1">
      <alignment horizontal="center" vertical="center" wrapText="1"/>
    </xf>
    <xf numFmtId="164" fontId="3" fillId="0" borderId="0" xfId="14" applyNumberFormat="1" applyFont="1" applyBorder="1" applyAlignment="1">
      <alignment horizontal="center" wrapText="1"/>
    </xf>
    <xf numFmtId="164" fontId="4" fillId="0" borderId="0" xfId="14" applyNumberFormat="1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/>
    <xf numFmtId="0" fontId="4" fillId="6" borderId="0" xfId="0" applyFont="1" applyFill="1" applyBorder="1" applyAlignment="1">
      <alignment vertical="center" wrapText="1"/>
    </xf>
    <xf numFmtId="49" fontId="5" fillId="0" borderId="0" xfId="21" applyNumberFormat="1" applyFont="1" applyBorder="1" applyAlignment="1">
      <alignment horizontal="right"/>
    </xf>
    <xf numFmtId="0" fontId="5" fillId="0" borderId="0" xfId="21" applyFont="1" applyBorder="1"/>
    <xf numFmtId="0" fontId="5" fillId="0" borderId="0" xfId="21" applyFont="1" applyFill="1" applyBorder="1"/>
    <xf numFmtId="0" fontId="9" fillId="0" borderId="0" xfId="21" applyFont="1" applyBorder="1" applyAlignment="1">
      <alignment horizontal="right"/>
    </xf>
    <xf numFmtId="0" fontId="5" fillId="0" borderId="0" xfId="21" applyFont="1" applyFill="1" applyBorder="1" applyAlignment="1">
      <alignment horizontal="left" indent="15"/>
    </xf>
    <xf numFmtId="49" fontId="5" fillId="0" borderId="0" xfId="21" applyNumberFormat="1" applyFont="1" applyBorder="1" applyAlignment="1"/>
    <xf numFmtId="0" fontId="5" fillId="2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left" vertical="center" wrapText="1"/>
    </xf>
    <xf numFmtId="1" fontId="4" fillId="6" borderId="0" xfId="0" applyNumberFormat="1" applyFont="1" applyFill="1" applyBorder="1" applyAlignment="1">
      <alignment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10" fillId="0" borderId="0" xfId="21" applyFont="1" applyBorder="1" applyAlignment="1">
      <alignment horizontal="right"/>
    </xf>
    <xf numFmtId="0" fontId="5" fillId="6" borderId="4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wrapText="1"/>
    </xf>
    <xf numFmtId="3" fontId="5" fillId="6" borderId="16" xfId="0" applyNumberFormat="1" applyFont="1" applyFill="1" applyBorder="1" applyAlignment="1">
      <alignment horizontal="center" wrapText="1"/>
    </xf>
    <xf numFmtId="3" fontId="5" fillId="6" borderId="12" xfId="0" applyNumberFormat="1" applyFont="1" applyFill="1" applyBorder="1" applyAlignment="1">
      <alignment horizontal="center" wrapText="1"/>
    </xf>
    <xf numFmtId="3" fontId="5" fillId="4" borderId="2" xfId="0" applyNumberFormat="1" applyFont="1" applyFill="1" applyBorder="1" applyAlignment="1">
      <alignment horizontal="center" wrapText="1"/>
    </xf>
    <xf numFmtId="3" fontId="5" fillId="7" borderId="9" xfId="0" applyNumberFormat="1" applyFont="1" applyFill="1" applyBorder="1" applyAlignment="1">
      <alignment horizontal="center" wrapText="1"/>
    </xf>
    <xf numFmtId="3" fontId="5" fillId="7" borderId="15" xfId="0" applyNumberFormat="1" applyFont="1" applyFill="1" applyBorder="1" applyAlignment="1">
      <alignment horizontal="center" wrapText="1"/>
    </xf>
    <xf numFmtId="3" fontId="5" fillId="7" borderId="13" xfId="0" applyNumberFormat="1" applyFont="1" applyFill="1" applyBorder="1" applyAlignment="1">
      <alignment horizontal="center" wrapText="1"/>
    </xf>
    <xf numFmtId="0" fontId="5" fillId="6" borderId="0" xfId="0" applyFont="1" applyFill="1" applyBorder="1" applyAlignment="1">
      <alignment wrapText="1"/>
    </xf>
    <xf numFmtId="49" fontId="5" fillId="6" borderId="0" xfId="0" applyNumberFormat="1" applyFont="1" applyFill="1" applyBorder="1" applyAlignment="1">
      <alignment horizontal="center" wrapText="1"/>
    </xf>
    <xf numFmtId="49" fontId="5" fillId="0" borderId="1" xfId="21" applyNumberFormat="1" applyFont="1" applyBorder="1" applyAlignment="1">
      <alignment vertical="center"/>
    </xf>
    <xf numFmtId="49" fontId="5" fillId="0" borderId="1" xfId="21" applyNumberFormat="1" applyFont="1" applyBorder="1" applyAlignment="1"/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3" fillId="0" borderId="18" xfId="0" applyFont="1" applyFill="1" applyBorder="1" applyAlignment="1">
      <alignment wrapText="1"/>
    </xf>
    <xf numFmtId="49" fontId="23" fillId="0" borderId="6" xfId="0" applyNumberFormat="1" applyFont="1" applyFill="1" applyBorder="1" applyAlignment="1">
      <alignment horizontal="center"/>
    </xf>
    <xf numFmtId="49" fontId="23" fillId="0" borderId="18" xfId="0" applyNumberFormat="1" applyFont="1" applyFill="1" applyBorder="1" applyAlignment="1">
      <alignment horizontal="left" wrapText="1" indent="1"/>
    </xf>
    <xf numFmtId="49" fontId="23" fillId="0" borderId="7" xfId="0" applyNumberFormat="1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49" fontId="23" fillId="0" borderId="35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3" fillId="0" borderId="18" xfId="0" applyFont="1" applyFill="1" applyBorder="1" applyAlignment="1">
      <alignment horizontal="left" wrapText="1"/>
    </xf>
    <xf numFmtId="49" fontId="23" fillId="0" borderId="11" xfId="0" applyNumberFormat="1" applyFont="1" applyFill="1" applyBorder="1" applyAlignment="1">
      <alignment horizontal="center"/>
    </xf>
    <xf numFmtId="49" fontId="23" fillId="0" borderId="25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0" fontId="23" fillId="3" borderId="17" xfId="0" applyFont="1" applyFill="1" applyBorder="1" applyAlignment="1">
      <alignment horizontal="center"/>
    </xf>
    <xf numFmtId="0" fontId="23" fillId="3" borderId="23" xfId="0" applyFont="1" applyFill="1" applyBorder="1" applyAlignment="1">
      <alignment horizontal="center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3" fillId="0" borderId="3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wrapText="1"/>
    </xf>
    <xf numFmtId="49" fontId="23" fillId="2" borderId="6" xfId="0" applyNumberFormat="1" applyFont="1" applyFill="1" applyBorder="1" applyAlignment="1">
      <alignment horizontal="center" wrapText="1"/>
    </xf>
    <xf numFmtId="0" fontId="23" fillId="2" borderId="16" xfId="0" applyFont="1" applyFill="1" applyBorder="1" applyAlignment="1">
      <alignment horizontal="center" wrapText="1"/>
    </xf>
    <xf numFmtId="49" fontId="23" fillId="2" borderId="19" xfId="0" applyNumberFormat="1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wrapText="1"/>
    </xf>
    <xf numFmtId="49" fontId="23" fillId="2" borderId="7" xfId="0" applyNumberFormat="1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49" fontId="23" fillId="2" borderId="2" xfId="0" applyNumberFormat="1" applyFont="1" applyFill="1" applyBorder="1" applyAlignment="1">
      <alignment horizontal="center" wrapText="1"/>
    </xf>
    <xf numFmtId="49" fontId="23" fillId="2" borderId="8" xfId="0" applyNumberFormat="1" applyFont="1" applyFill="1" applyBorder="1" applyAlignment="1">
      <alignment horizontal="center" wrapText="1"/>
    </xf>
    <xf numFmtId="0" fontId="23" fillId="2" borderId="9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left"/>
    </xf>
    <xf numFmtId="0" fontId="26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wrapText="1"/>
    </xf>
    <xf numFmtId="1" fontId="21" fillId="0" borderId="0" xfId="0" applyNumberFormat="1" applyFont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wrapText="1"/>
    </xf>
    <xf numFmtId="3" fontId="5" fillId="0" borderId="2" xfId="15" applyNumberFormat="1" applyFont="1" applyFill="1" applyBorder="1" applyAlignment="1">
      <alignment horizontal="left" vertical="top" wrapText="1"/>
    </xf>
    <xf numFmtId="3" fontId="5" fillId="0" borderId="2" xfId="15" applyNumberFormat="1" applyFont="1" applyFill="1" applyBorder="1" applyAlignment="1">
      <alignment horizontal="left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vertical="top" wrapText="1"/>
    </xf>
    <xf numFmtId="3" fontId="5" fillId="0" borderId="2" xfId="15" applyNumberFormat="1" applyFont="1" applyFill="1" applyBorder="1" applyAlignment="1">
      <alignment horizontal="center" wrapText="1"/>
    </xf>
    <xf numFmtId="4" fontId="5" fillId="6" borderId="9" xfId="0" applyNumberFormat="1" applyFont="1" applyFill="1" applyBorder="1" applyAlignment="1">
      <alignment horizontal="center" wrapText="1"/>
    </xf>
    <xf numFmtId="4" fontId="5" fillId="6" borderId="13" xfId="0" applyNumberFormat="1" applyFont="1" applyFill="1" applyBorder="1" applyAlignment="1">
      <alignment horizontal="center" wrapText="1"/>
    </xf>
    <xf numFmtId="0" fontId="5" fillId="6" borderId="2" xfId="0" applyFont="1" applyFill="1" applyBorder="1" applyAlignment="1">
      <alignment wrapText="1"/>
    </xf>
    <xf numFmtId="0" fontId="23" fillId="4" borderId="2" xfId="0" applyFont="1" applyFill="1" applyBorder="1" applyAlignment="1">
      <alignment horizontal="center" wrapText="1"/>
    </xf>
    <xf numFmtId="0" fontId="23" fillId="4" borderId="21" xfId="0" applyFont="1" applyFill="1" applyBorder="1" applyAlignment="1">
      <alignment horizontal="center" wrapText="1"/>
    </xf>
    <xf numFmtId="0" fontId="23" fillId="4" borderId="2" xfId="0" applyFont="1" applyFill="1" applyBorder="1" applyAlignment="1">
      <alignment horizontal="center"/>
    </xf>
    <xf numFmtId="0" fontId="23" fillId="4" borderId="21" xfId="0" applyFont="1" applyFill="1" applyBorder="1" applyAlignment="1">
      <alignment horizontal="center"/>
    </xf>
    <xf numFmtId="0" fontId="23" fillId="4" borderId="36" xfId="0" applyFont="1" applyFill="1" applyBorder="1" applyAlignment="1">
      <alignment horizontal="center" wrapText="1"/>
    </xf>
    <xf numFmtId="0" fontId="23" fillId="4" borderId="13" xfId="0" applyFont="1" applyFill="1" applyBorder="1" applyAlignment="1">
      <alignment horizontal="center" wrapText="1"/>
    </xf>
    <xf numFmtId="0" fontId="23" fillId="5" borderId="5" xfId="0" applyFont="1" applyFill="1" applyBorder="1" applyAlignment="1">
      <alignment horizontal="center" wrapText="1"/>
    </xf>
    <xf numFmtId="0" fontId="23" fillId="5" borderId="12" xfId="0" applyFont="1" applyFill="1" applyBorder="1" applyAlignment="1">
      <alignment horizontal="center" wrapText="1"/>
    </xf>
    <xf numFmtId="0" fontId="23" fillId="5" borderId="22" xfId="0" applyFont="1" applyFill="1" applyBorder="1" applyAlignment="1">
      <alignment horizontal="center" wrapText="1"/>
    </xf>
    <xf numFmtId="0" fontId="23" fillId="5" borderId="23" xfId="0" applyFont="1" applyFill="1" applyBorder="1" applyAlignment="1">
      <alignment horizontal="center" wrapText="1"/>
    </xf>
    <xf numFmtId="0" fontId="25" fillId="5" borderId="20" xfId="0" applyFont="1" applyFill="1" applyBorder="1" applyAlignment="1">
      <alignment horizontal="center" wrapText="1"/>
    </xf>
    <xf numFmtId="0" fontId="23" fillId="4" borderId="5" xfId="0" applyFont="1" applyFill="1" applyBorder="1" applyAlignment="1">
      <alignment horizontal="center" wrapText="1"/>
    </xf>
    <xf numFmtId="49" fontId="23" fillId="4" borderId="2" xfId="0" applyNumberFormat="1" applyFont="1" applyFill="1" applyBorder="1" applyAlignment="1">
      <alignment horizontal="center" wrapText="1"/>
    </xf>
    <xf numFmtId="49" fontId="23" fillId="4" borderId="15" xfId="0" applyNumberFormat="1" applyFont="1" applyFill="1" applyBorder="1" applyAlignment="1">
      <alignment horizontal="center" wrapText="1"/>
    </xf>
    <xf numFmtId="49" fontId="9" fillId="0" borderId="0" xfId="21" applyNumberFormat="1" applyFont="1" applyBorder="1" applyAlignment="1"/>
    <xf numFmtId="0" fontId="20" fillId="0" borderId="0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 shrinkToFit="1"/>
    </xf>
    <xf numFmtId="4" fontId="5" fillId="6" borderId="9" xfId="0" applyNumberFormat="1" applyFont="1" applyFill="1" applyBorder="1" applyAlignment="1">
      <alignment horizontal="right" wrapText="1"/>
    </xf>
    <xf numFmtId="0" fontId="3" fillId="6" borderId="0" xfId="0" applyFont="1" applyFill="1" applyBorder="1" applyAlignment="1">
      <alignment horizontal="left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49" fontId="5" fillId="0" borderId="0" xfId="21" applyNumberFormat="1" applyFont="1" applyBorder="1" applyAlignment="1">
      <alignment horizontal="center"/>
    </xf>
    <xf numFmtId="0" fontId="29" fillId="0" borderId="2" xfId="0" applyFont="1" applyFill="1" applyBorder="1" applyAlignment="1">
      <alignment horizontal="left" wrapText="1"/>
    </xf>
    <xf numFmtId="3" fontId="29" fillId="0" borderId="2" xfId="15" applyNumberFormat="1" applyFont="1" applyFill="1" applyBorder="1" applyAlignment="1">
      <alignment horizontal="left" wrapText="1"/>
    </xf>
    <xf numFmtId="49" fontId="5" fillId="6" borderId="6" xfId="0" applyNumberFormat="1" applyFont="1" applyFill="1" applyBorder="1" applyAlignment="1">
      <alignment horizontal="center" wrapText="1"/>
    </xf>
    <xf numFmtId="49" fontId="5" fillId="6" borderId="37" xfId="0" applyNumberFormat="1" applyFont="1" applyFill="1" applyBorder="1" applyAlignment="1">
      <alignment horizontal="center" wrapText="1"/>
    </xf>
    <xf numFmtId="49" fontId="5" fillId="6" borderId="8" xfId="0" applyNumberFormat="1" applyFont="1" applyFill="1" applyBorder="1" applyAlignment="1">
      <alignment horizontal="center" wrapText="1"/>
    </xf>
    <xf numFmtId="0" fontId="5" fillId="6" borderId="3" xfId="0" applyFont="1" applyFill="1" applyBorder="1" applyAlignment="1">
      <alignment wrapText="1"/>
    </xf>
    <xf numFmtId="0" fontId="5" fillId="6" borderId="2" xfId="0" applyFont="1" applyFill="1" applyBorder="1" applyAlignment="1">
      <alignment horizontal="left" wrapText="1" indent="1"/>
    </xf>
    <xf numFmtId="0" fontId="5" fillId="6" borderId="2" xfId="0" applyFont="1" applyFill="1" applyBorder="1" applyAlignment="1">
      <alignment horizontal="left" wrapText="1" indent="2"/>
    </xf>
    <xf numFmtId="0" fontId="5" fillId="2" borderId="10" xfId="0" applyFont="1" applyFill="1" applyBorder="1" applyAlignment="1">
      <alignment wrapText="1"/>
    </xf>
    <xf numFmtId="49" fontId="5" fillId="6" borderId="7" xfId="0" applyNumberFormat="1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left" wrapText="1"/>
    </xf>
    <xf numFmtId="0" fontId="5" fillId="6" borderId="10" xfId="0" applyFont="1" applyFill="1" applyBorder="1" applyAlignment="1">
      <alignment horizontal="left" wrapText="1"/>
    </xf>
    <xf numFmtId="0" fontId="17" fillId="0" borderId="0" xfId="0" applyFont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/>
    </xf>
    <xf numFmtId="164" fontId="3" fillId="0" borderId="0" xfId="14" applyNumberFormat="1" applyFont="1" applyBorder="1" applyAlignment="1">
      <alignment horizontal="center" wrapText="1"/>
    </xf>
    <xf numFmtId="164" fontId="4" fillId="0" borderId="0" xfId="14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49" fontId="5" fillId="0" borderId="1" xfId="21" applyNumberFormat="1" applyFont="1" applyBorder="1" applyAlignment="1">
      <alignment horizontal="center" vertical="center"/>
    </xf>
    <xf numFmtId="49" fontId="10" fillId="0" borderId="0" xfId="21" applyNumberFormat="1" applyFont="1" applyBorder="1" applyAlignment="1">
      <alignment horizontal="center" vertical="center"/>
    </xf>
    <xf numFmtId="49" fontId="9" fillId="0" borderId="0" xfId="21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49" fontId="5" fillId="0" borderId="0" xfId="21" applyNumberFormat="1" applyFont="1" applyBorder="1" applyAlignment="1">
      <alignment horizontal="center"/>
    </xf>
    <xf numFmtId="49" fontId="10" fillId="0" borderId="29" xfId="21" applyNumberFormat="1" applyFont="1" applyBorder="1" applyAlignment="1">
      <alignment horizontal="center"/>
    </xf>
    <xf numFmtId="49" fontId="9" fillId="0" borderId="29" xfId="21" applyNumberFormat="1" applyFont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49" fontId="10" fillId="0" borderId="29" xfId="2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 shrinkToFit="1"/>
    </xf>
    <xf numFmtId="0" fontId="8" fillId="0" borderId="2" xfId="0" applyFont="1" applyFill="1" applyBorder="1" applyAlignment="1">
      <alignment horizontal="center" vertical="top" wrapText="1"/>
    </xf>
  </cellXfs>
  <cellStyles count="22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3" xfId="5"/>
    <cellStyle name="Обычный 2 4" xfId="6"/>
    <cellStyle name="Обычный 2 5" xfId="19"/>
    <cellStyle name="Обычный 2_101.30 хвостик" xfId="7"/>
    <cellStyle name="Обычный 3" xfId="8"/>
    <cellStyle name="Обычный 3 2" xfId="9"/>
    <cellStyle name="Обычный 4" xfId="10"/>
    <cellStyle name="Обычный 5" xfId="11"/>
    <cellStyle name="Обычный 5 2" xfId="12"/>
    <cellStyle name="Обычный 5 3" xfId="13"/>
    <cellStyle name="Обычный 61" xfId="21"/>
    <cellStyle name="Обычный_2002год" xfId="14"/>
    <cellStyle name="Обычный_NDC-CVOD 2003" xfId="15"/>
    <cellStyle name="Процентный 2" xfId="16"/>
    <cellStyle name="Процентный 3" xfId="17"/>
    <cellStyle name="Процентный 3 2" xfId="20"/>
    <cellStyle name="Стиль 1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view="pageBreakPreview" zoomScale="85" zoomScaleNormal="90" zoomScaleSheetLayoutView="85" workbookViewId="0">
      <selection activeCell="A2" sqref="A2:B2"/>
    </sheetView>
  </sheetViews>
  <sheetFormatPr defaultColWidth="8.85546875" defaultRowHeight="15" x14ac:dyDescent="0.25"/>
  <cols>
    <col min="1" max="1" width="38.28515625" style="31" customWidth="1"/>
    <col min="2" max="2" width="104.28515625" style="31" customWidth="1"/>
    <col min="3" max="3" width="16" style="32" bestFit="1" customWidth="1"/>
    <col min="4" max="4" width="27" style="33" customWidth="1"/>
    <col min="5" max="5" width="37.7109375" style="33" customWidth="1"/>
    <col min="6" max="6" width="35.5703125" style="33" customWidth="1"/>
    <col min="7" max="7" width="27.85546875" style="33" customWidth="1"/>
    <col min="8" max="8" width="25.7109375" style="33" customWidth="1"/>
    <col min="9" max="9" width="22.7109375" style="33" customWidth="1"/>
    <col min="10" max="10" width="32" style="33" customWidth="1"/>
    <col min="11" max="11" width="26.140625" style="33" customWidth="1"/>
    <col min="12" max="13" width="22.7109375" style="33" customWidth="1"/>
    <col min="14" max="14" width="30.7109375" style="33" customWidth="1"/>
    <col min="15" max="17" width="22.7109375" style="33" customWidth="1"/>
    <col min="18" max="18" width="32.85546875" style="33" customWidth="1"/>
    <col min="19" max="19" width="22.7109375" style="33" customWidth="1"/>
    <col min="20" max="16384" width="8.85546875" style="33"/>
  </cols>
  <sheetData>
    <row r="1" spans="1:15" s="1" customFormat="1" ht="13.9" customHeight="1" x14ac:dyDescent="0.25">
      <c r="A1" s="55"/>
      <c r="B1" s="55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4" customFormat="1" ht="31.15" customHeight="1" x14ac:dyDescent="0.25">
      <c r="A2" s="194" t="s">
        <v>178</v>
      </c>
      <c r="B2" s="194"/>
      <c r="C2" s="10"/>
      <c r="D2" s="11" t="s">
        <v>164</v>
      </c>
      <c r="E2" s="12"/>
      <c r="F2" s="12"/>
      <c r="G2" s="12"/>
      <c r="H2" s="13"/>
      <c r="I2" s="13"/>
      <c r="J2" s="13"/>
      <c r="K2" s="13"/>
      <c r="L2" s="13"/>
      <c r="M2" s="13"/>
      <c r="N2" s="13"/>
      <c r="O2" s="13"/>
    </row>
    <row r="3" spans="1:15" s="13" customFormat="1" ht="15.75" x14ac:dyDescent="0.25">
      <c r="A3" s="195" t="s">
        <v>127</v>
      </c>
      <c r="B3" s="195"/>
      <c r="C3" s="15"/>
    </row>
    <row r="4" spans="1:15" s="1" customFormat="1" ht="15.75" thickBot="1" x14ac:dyDescent="0.3">
      <c r="A4" s="52"/>
      <c r="B4" s="52"/>
      <c r="C4" s="16"/>
      <c r="D4" s="17" t="s">
        <v>0</v>
      </c>
      <c r="E4" s="18"/>
      <c r="F4" s="18"/>
    </row>
    <row r="5" spans="1:15" s="1" customFormat="1" ht="30" x14ac:dyDescent="0.25">
      <c r="A5" s="196"/>
      <c r="B5" s="196"/>
      <c r="C5" s="16" t="s">
        <v>11</v>
      </c>
      <c r="D5" s="19"/>
      <c r="E5" s="18"/>
      <c r="F5" s="18"/>
    </row>
    <row r="6" spans="1:15" s="1" customFormat="1" ht="55.5" customHeight="1" x14ac:dyDescent="0.25">
      <c r="A6" s="197" t="s">
        <v>32</v>
      </c>
      <c r="B6" s="197"/>
      <c r="C6" s="20" t="s">
        <v>9</v>
      </c>
      <c r="D6" s="21" t="s">
        <v>33</v>
      </c>
      <c r="E6" s="18"/>
      <c r="F6" s="18"/>
    </row>
    <row r="7" spans="1:15" s="23" customFormat="1" x14ac:dyDescent="0.25">
      <c r="A7" s="53"/>
      <c r="B7" s="53"/>
      <c r="C7" s="20" t="s">
        <v>34</v>
      </c>
      <c r="D7" s="21" t="s">
        <v>128</v>
      </c>
      <c r="E7" s="22"/>
      <c r="F7" s="22"/>
    </row>
    <row r="8" spans="1:15" s="1" customFormat="1" ht="33" customHeight="1" x14ac:dyDescent="0.25">
      <c r="A8" s="24" t="s">
        <v>1</v>
      </c>
      <c r="B8" s="25" t="s">
        <v>48</v>
      </c>
      <c r="C8" s="16" t="s">
        <v>10</v>
      </c>
      <c r="D8" s="21" t="s">
        <v>50</v>
      </c>
      <c r="E8" s="18"/>
      <c r="F8" s="18"/>
    </row>
    <row r="9" spans="1:15" s="1" customFormat="1" ht="48.75" customHeight="1" x14ac:dyDescent="0.25">
      <c r="A9" s="26" t="s">
        <v>35</v>
      </c>
      <c r="B9" s="27" t="s">
        <v>49</v>
      </c>
      <c r="C9" s="16" t="s">
        <v>12</v>
      </c>
      <c r="D9" s="28" t="s">
        <v>51</v>
      </c>
      <c r="E9" s="18"/>
      <c r="F9" s="18"/>
    </row>
    <row r="10" spans="1:15" s="1" customFormat="1" ht="24.6" customHeight="1" thickBot="1" x14ac:dyDescent="0.3">
      <c r="A10" s="56" t="s">
        <v>6</v>
      </c>
      <c r="B10" s="29" t="s">
        <v>105</v>
      </c>
      <c r="C10" s="16" t="s">
        <v>13</v>
      </c>
      <c r="D10" s="30" t="s">
        <v>7</v>
      </c>
    </row>
    <row r="11" spans="1:15" s="1" customFormat="1" x14ac:dyDescent="0.25">
      <c r="C11" s="9"/>
    </row>
    <row r="12" spans="1:15" s="1" customFormat="1" x14ac:dyDescent="0.25">
      <c r="C12" s="9"/>
    </row>
  </sheetData>
  <mergeCells count="4">
    <mergeCell ref="A2:B2"/>
    <mergeCell ref="A3:B3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view="pageBreakPreview" topLeftCell="A28" zoomScale="85" zoomScaleNormal="90" zoomScaleSheetLayoutView="85" workbookViewId="0">
      <selection activeCell="A24" sqref="A24:G24"/>
    </sheetView>
  </sheetViews>
  <sheetFormatPr defaultColWidth="8.85546875" defaultRowHeight="15" x14ac:dyDescent="0.25"/>
  <cols>
    <col min="1" max="1" width="40.7109375" style="139" customWidth="1"/>
    <col min="2" max="2" width="6.7109375" style="139" customWidth="1"/>
    <col min="3" max="7" width="31.42578125" style="139" customWidth="1"/>
    <col min="8" max="8" width="16.28515625" style="87" customWidth="1"/>
    <col min="9" max="9" width="35.85546875" style="87" customWidth="1"/>
    <col min="10" max="10" width="37.7109375" style="87" customWidth="1"/>
    <col min="11" max="11" width="35.5703125" style="87" customWidth="1"/>
    <col min="12" max="12" width="27.85546875" style="87" customWidth="1"/>
    <col min="13" max="13" width="25.7109375" style="87" customWidth="1"/>
    <col min="14" max="14" width="22.7109375" style="87" customWidth="1"/>
    <col min="15" max="15" width="32" style="87" customWidth="1"/>
    <col min="16" max="16" width="26.140625" style="87" customWidth="1"/>
    <col min="17" max="18" width="22.7109375" style="87" customWidth="1"/>
    <col min="19" max="19" width="30.7109375" style="87" customWidth="1"/>
    <col min="20" max="22" width="22.7109375" style="87" customWidth="1"/>
    <col min="23" max="23" width="32.85546875" style="87" customWidth="1"/>
    <col min="24" max="24" width="22.7109375" style="87" customWidth="1"/>
    <col min="25" max="16384" width="8.85546875" style="87"/>
  </cols>
  <sheetData>
    <row r="1" spans="1:18" ht="13.9" customHeight="1" x14ac:dyDescent="0.25">
      <c r="A1" s="198" t="s">
        <v>44</v>
      </c>
      <c r="B1" s="198"/>
      <c r="C1" s="198"/>
      <c r="D1" s="198"/>
      <c r="E1" s="198"/>
      <c r="F1" s="198"/>
      <c r="G1" s="198"/>
      <c r="H1" s="84"/>
      <c r="I1" s="84"/>
      <c r="J1" s="84"/>
      <c r="K1" s="84"/>
      <c r="L1" s="84"/>
      <c r="M1" s="84"/>
      <c r="N1" s="84"/>
      <c r="O1" s="85"/>
      <c r="P1" s="86"/>
    </row>
    <row r="2" spans="1:18" s="92" customFormat="1" ht="12.75" x14ac:dyDescent="0.25">
      <c r="A2" s="88"/>
      <c r="B2" s="88"/>
      <c r="C2" s="88"/>
      <c r="D2" s="88"/>
      <c r="E2" s="88"/>
      <c r="F2" s="88"/>
      <c r="G2" s="88"/>
      <c r="H2" s="89"/>
      <c r="I2" s="89"/>
      <c r="J2" s="89"/>
      <c r="K2" s="89"/>
      <c r="L2" s="89"/>
      <c r="M2" s="89"/>
      <c r="N2" s="89"/>
      <c r="O2" s="90"/>
      <c r="P2" s="91"/>
    </row>
    <row r="3" spans="1:18" ht="13.9" customHeight="1" x14ac:dyDescent="0.25">
      <c r="A3" s="198" t="s">
        <v>45</v>
      </c>
      <c r="B3" s="198"/>
      <c r="C3" s="198"/>
      <c r="D3" s="198"/>
      <c r="E3" s="198"/>
      <c r="F3" s="198"/>
      <c r="G3" s="198"/>
      <c r="H3" s="84"/>
      <c r="I3" s="84"/>
      <c r="J3" s="84"/>
      <c r="K3" s="84"/>
      <c r="L3" s="84"/>
      <c r="M3" s="84"/>
      <c r="N3" s="84"/>
      <c r="O3" s="85"/>
      <c r="P3" s="86"/>
    </row>
    <row r="4" spans="1:18" s="92" customFormat="1" ht="12.75" x14ac:dyDescent="0.25">
      <c r="A4" s="88"/>
      <c r="B4" s="88"/>
      <c r="C4" s="88"/>
      <c r="D4" s="88"/>
      <c r="E4" s="88"/>
      <c r="F4" s="88"/>
      <c r="G4" s="88"/>
      <c r="H4" s="89"/>
      <c r="I4" s="89"/>
      <c r="J4" s="89"/>
      <c r="K4" s="89"/>
      <c r="L4" s="89"/>
      <c r="M4" s="89"/>
      <c r="N4" s="89"/>
      <c r="O4" s="90"/>
      <c r="P4" s="91"/>
    </row>
    <row r="5" spans="1:18" s="92" customFormat="1" ht="14.45" customHeight="1" x14ac:dyDescent="0.25">
      <c r="A5" s="199" t="s">
        <v>14</v>
      </c>
      <c r="B5" s="201" t="s">
        <v>15</v>
      </c>
      <c r="C5" s="203" t="s">
        <v>52</v>
      </c>
      <c r="D5" s="205" t="s">
        <v>36</v>
      </c>
      <c r="E5" s="206" t="s">
        <v>37</v>
      </c>
      <c r="F5" s="207"/>
      <c r="G5" s="207"/>
      <c r="H5" s="93"/>
      <c r="I5" s="93"/>
      <c r="J5" s="93"/>
      <c r="M5" s="94"/>
      <c r="N5" s="94"/>
      <c r="O5" s="94"/>
      <c r="P5" s="94"/>
      <c r="Q5" s="94"/>
      <c r="R5" s="94"/>
    </row>
    <row r="6" spans="1:18" s="92" customFormat="1" ht="26.45" customHeight="1" x14ac:dyDescent="0.25">
      <c r="A6" s="200"/>
      <c r="B6" s="202"/>
      <c r="C6" s="204"/>
      <c r="D6" s="205"/>
      <c r="E6" s="170" t="s">
        <v>53</v>
      </c>
      <c r="F6" s="170" t="s">
        <v>54</v>
      </c>
      <c r="G6" s="170" t="s">
        <v>55</v>
      </c>
      <c r="H6" s="94"/>
      <c r="I6" s="94"/>
      <c r="J6" s="94"/>
    </row>
    <row r="7" spans="1:18" s="92" customFormat="1" ht="13.9" customHeight="1" thickBot="1" x14ac:dyDescent="0.3">
      <c r="A7" s="95" t="s">
        <v>2</v>
      </c>
      <c r="B7" s="95" t="s">
        <v>4</v>
      </c>
      <c r="C7" s="95" t="s">
        <v>3</v>
      </c>
      <c r="D7" s="95" t="s">
        <v>5</v>
      </c>
      <c r="E7" s="95" t="s">
        <v>8</v>
      </c>
      <c r="F7" s="95" t="s">
        <v>19</v>
      </c>
      <c r="G7" s="96" t="s">
        <v>20</v>
      </c>
      <c r="H7" s="94"/>
    </row>
    <row r="8" spans="1:18" s="92" customFormat="1" ht="38.25" x14ac:dyDescent="0.2">
      <c r="A8" s="97" t="s">
        <v>56</v>
      </c>
      <c r="B8" s="98" t="s">
        <v>28</v>
      </c>
      <c r="C8" s="159" t="s">
        <v>157</v>
      </c>
      <c r="D8" s="159" t="s">
        <v>158</v>
      </c>
      <c r="E8" s="159" t="s">
        <v>159</v>
      </c>
      <c r="F8" s="159" t="s">
        <v>160</v>
      </c>
      <c r="G8" s="160" t="s">
        <v>161</v>
      </c>
    </row>
    <row r="9" spans="1:18" s="92" customFormat="1" ht="25.5" x14ac:dyDescent="0.2">
      <c r="A9" s="99" t="s">
        <v>38</v>
      </c>
      <c r="B9" s="100" t="s">
        <v>40</v>
      </c>
      <c r="C9" s="153" t="s">
        <v>131</v>
      </c>
      <c r="D9" s="153" t="s">
        <v>132</v>
      </c>
      <c r="E9" s="153" t="s">
        <v>133</v>
      </c>
      <c r="F9" s="153" t="s">
        <v>134</v>
      </c>
      <c r="G9" s="154" t="s">
        <v>174</v>
      </c>
    </row>
    <row r="10" spans="1:18" s="92" customFormat="1" ht="38.25" x14ac:dyDescent="0.2">
      <c r="A10" s="99" t="s">
        <v>39</v>
      </c>
      <c r="B10" s="100" t="s">
        <v>41</v>
      </c>
      <c r="C10" s="153" t="s">
        <v>79</v>
      </c>
      <c r="D10" s="153" t="s">
        <v>80</v>
      </c>
      <c r="E10" s="153" t="s">
        <v>98</v>
      </c>
      <c r="F10" s="153" t="s">
        <v>99</v>
      </c>
      <c r="G10" s="154" t="s">
        <v>100</v>
      </c>
    </row>
    <row r="11" spans="1:18" s="92" customFormat="1" ht="25.5" x14ac:dyDescent="0.2">
      <c r="A11" s="97" t="s">
        <v>57</v>
      </c>
      <c r="B11" s="100" t="s">
        <v>29</v>
      </c>
      <c r="C11" s="155" t="s">
        <v>81</v>
      </c>
      <c r="D11" s="155" t="s">
        <v>82</v>
      </c>
      <c r="E11" s="155" t="s">
        <v>83</v>
      </c>
      <c r="F11" s="155" t="s">
        <v>84</v>
      </c>
      <c r="G11" s="156" t="s">
        <v>85</v>
      </c>
    </row>
    <row r="12" spans="1:18" s="92" customFormat="1" ht="12.75" x14ac:dyDescent="0.2">
      <c r="A12" s="99" t="s">
        <v>38</v>
      </c>
      <c r="B12" s="100" t="s">
        <v>58</v>
      </c>
      <c r="C12" s="101"/>
      <c r="D12" s="101"/>
      <c r="E12" s="101"/>
      <c r="F12" s="101"/>
      <c r="G12" s="102"/>
    </row>
    <row r="13" spans="1:18" s="92" customFormat="1" ht="25.5" x14ac:dyDescent="0.2">
      <c r="A13" s="99" t="s">
        <v>39</v>
      </c>
      <c r="B13" s="100" t="s">
        <v>59</v>
      </c>
      <c r="C13" s="101"/>
      <c r="D13" s="101"/>
      <c r="E13" s="101"/>
      <c r="F13" s="101"/>
      <c r="G13" s="102"/>
    </row>
    <row r="14" spans="1:18" s="92" customFormat="1" ht="12.75" x14ac:dyDescent="0.2">
      <c r="A14" s="97" t="s">
        <v>43</v>
      </c>
      <c r="B14" s="100" t="s">
        <v>30</v>
      </c>
      <c r="C14" s="153" t="s">
        <v>107</v>
      </c>
      <c r="D14" s="153" t="s">
        <v>108</v>
      </c>
      <c r="E14" s="153" t="s">
        <v>109</v>
      </c>
      <c r="F14" s="153" t="s">
        <v>110</v>
      </c>
      <c r="G14" s="154" t="s">
        <v>111</v>
      </c>
    </row>
    <row r="15" spans="1:18" s="92" customFormat="1" ht="12.75" x14ac:dyDescent="0.2">
      <c r="A15" s="99" t="s">
        <v>38</v>
      </c>
      <c r="B15" s="100" t="s">
        <v>112</v>
      </c>
      <c r="C15" s="153" t="s">
        <v>113</v>
      </c>
      <c r="D15" s="153" t="s">
        <v>114</v>
      </c>
      <c r="E15" s="153" t="s">
        <v>115</v>
      </c>
      <c r="F15" s="153" t="s">
        <v>116</v>
      </c>
      <c r="G15" s="154" t="s">
        <v>117</v>
      </c>
    </row>
    <row r="16" spans="1:18" s="92" customFormat="1" ht="27" customHeight="1" thickBot="1" x14ac:dyDescent="0.25">
      <c r="A16" s="99" t="s">
        <v>39</v>
      </c>
      <c r="B16" s="103" t="s">
        <v>118</v>
      </c>
      <c r="C16" s="157" t="s">
        <v>119</v>
      </c>
      <c r="D16" s="157" t="s">
        <v>120</v>
      </c>
      <c r="E16" s="157" t="s">
        <v>121</v>
      </c>
      <c r="F16" s="157" t="s">
        <v>122</v>
      </c>
      <c r="G16" s="158" t="s">
        <v>123</v>
      </c>
    </row>
    <row r="17" spans="1:17" x14ac:dyDescent="0.25">
      <c r="A17" s="104"/>
      <c r="B17" s="104"/>
      <c r="C17" s="104"/>
      <c r="D17" s="104"/>
      <c r="E17" s="104"/>
      <c r="F17" s="104"/>
      <c r="G17" s="104"/>
    </row>
    <row r="18" spans="1:17" x14ac:dyDescent="0.25">
      <c r="A18" s="198" t="s">
        <v>60</v>
      </c>
      <c r="B18" s="198"/>
      <c r="C18" s="198"/>
      <c r="D18" s="198"/>
      <c r="E18" s="198"/>
      <c r="F18" s="198"/>
      <c r="G18" s="198"/>
      <c r="H18" s="84"/>
      <c r="I18" s="84"/>
      <c r="J18" s="84"/>
      <c r="K18" s="84"/>
      <c r="L18" s="84"/>
      <c r="M18" s="84"/>
      <c r="N18" s="84"/>
      <c r="O18" s="85"/>
      <c r="P18" s="86"/>
    </row>
    <row r="19" spans="1:17" s="92" customFormat="1" ht="12.75" x14ac:dyDescent="0.25">
      <c r="A19" s="88"/>
      <c r="B19" s="88"/>
      <c r="C19" s="88"/>
      <c r="D19" s="88"/>
      <c r="E19" s="88"/>
      <c r="F19" s="88"/>
      <c r="G19" s="88"/>
      <c r="H19" s="89"/>
      <c r="I19" s="89"/>
      <c r="J19" s="89"/>
      <c r="K19" s="89"/>
      <c r="L19" s="89"/>
      <c r="M19" s="89"/>
      <c r="N19" s="89"/>
      <c r="O19" s="90"/>
      <c r="P19" s="91"/>
    </row>
    <row r="20" spans="1:17" s="92" customFormat="1" ht="25.5" x14ac:dyDescent="0.25">
      <c r="A20" s="173" t="s">
        <v>14</v>
      </c>
      <c r="B20" s="174" t="s">
        <v>15</v>
      </c>
      <c r="C20" s="171" t="s">
        <v>61</v>
      </c>
      <c r="D20" s="105" t="s">
        <v>125</v>
      </c>
      <c r="E20" s="106" t="s">
        <v>126</v>
      </c>
      <c r="F20" s="88"/>
      <c r="G20" s="107"/>
    </row>
    <row r="21" spans="1:17" s="92" customFormat="1" ht="13.5" thickBot="1" x14ac:dyDescent="0.3">
      <c r="A21" s="95" t="s">
        <v>2</v>
      </c>
      <c r="B21" s="169">
        <v>2</v>
      </c>
      <c r="C21" s="95" t="s">
        <v>3</v>
      </c>
      <c r="D21" s="95" t="s">
        <v>5</v>
      </c>
      <c r="E21" s="96" t="s">
        <v>8</v>
      </c>
      <c r="F21" s="88"/>
      <c r="G21" s="107"/>
    </row>
    <row r="22" spans="1:17" s="92" customFormat="1" ht="38.25" customHeight="1" thickBot="1" x14ac:dyDescent="0.25">
      <c r="A22" s="108" t="s">
        <v>62</v>
      </c>
      <c r="B22" s="109" t="s">
        <v>28</v>
      </c>
      <c r="C22" s="161" t="s">
        <v>46</v>
      </c>
      <c r="D22" s="161" t="s">
        <v>46</v>
      </c>
      <c r="E22" s="162" t="s">
        <v>46</v>
      </c>
      <c r="F22" s="88"/>
      <c r="G22" s="107"/>
    </row>
    <row r="23" spans="1:17" x14ac:dyDescent="0.25">
      <c r="A23" s="104"/>
      <c r="B23" s="104"/>
      <c r="C23" s="104"/>
      <c r="D23" s="104"/>
      <c r="E23" s="104"/>
      <c r="F23" s="104"/>
      <c r="G23" s="104"/>
    </row>
    <row r="24" spans="1:17" x14ac:dyDescent="0.25">
      <c r="A24" s="198" t="s">
        <v>63</v>
      </c>
      <c r="B24" s="198"/>
      <c r="C24" s="198"/>
      <c r="D24" s="198"/>
      <c r="E24" s="198"/>
      <c r="F24" s="198"/>
      <c r="G24" s="198"/>
      <c r="H24" s="84"/>
      <c r="I24" s="84"/>
      <c r="J24" s="84"/>
      <c r="K24" s="84"/>
      <c r="L24" s="84"/>
      <c r="M24" s="84"/>
      <c r="N24" s="84"/>
      <c r="O24" s="85"/>
      <c r="P24" s="86"/>
    </row>
    <row r="25" spans="1:17" x14ac:dyDescent="0.25">
      <c r="A25" s="104"/>
      <c r="B25" s="104"/>
      <c r="C25" s="104"/>
      <c r="D25" s="104"/>
      <c r="E25" s="104"/>
      <c r="F25" s="104"/>
      <c r="G25" s="104"/>
    </row>
    <row r="26" spans="1:17" s="92" customFormat="1" ht="15" customHeight="1" x14ac:dyDescent="0.25">
      <c r="A26" s="199" t="s">
        <v>14</v>
      </c>
      <c r="B26" s="201" t="s">
        <v>15</v>
      </c>
      <c r="C26" s="203" t="s">
        <v>36</v>
      </c>
      <c r="D26" s="206" t="s">
        <v>37</v>
      </c>
      <c r="E26" s="207"/>
      <c r="F26" s="207"/>
      <c r="G26" s="93"/>
      <c r="J26" s="94"/>
      <c r="K26" s="94"/>
      <c r="L26" s="94"/>
      <c r="M26" s="94"/>
      <c r="N26" s="94"/>
      <c r="O26" s="94"/>
    </row>
    <row r="27" spans="1:17" s="92" customFormat="1" ht="27.6" customHeight="1" x14ac:dyDescent="0.25">
      <c r="A27" s="200"/>
      <c r="B27" s="202"/>
      <c r="C27" s="209"/>
      <c r="D27" s="170" t="s">
        <v>16</v>
      </c>
      <c r="E27" s="170" t="s">
        <v>17</v>
      </c>
      <c r="F27" s="170" t="s">
        <v>18</v>
      </c>
      <c r="G27" s="94"/>
    </row>
    <row r="28" spans="1:17" s="92" customFormat="1" ht="13.9" thickBot="1" x14ac:dyDescent="0.35">
      <c r="A28" s="95" t="s">
        <v>2</v>
      </c>
      <c r="B28" s="110" t="s">
        <v>4</v>
      </c>
      <c r="C28" s="96" t="s">
        <v>3</v>
      </c>
      <c r="D28" s="111" t="s">
        <v>5</v>
      </c>
      <c r="E28" s="111" t="s">
        <v>8</v>
      </c>
      <c r="F28" s="111" t="s">
        <v>19</v>
      </c>
      <c r="G28" s="94"/>
    </row>
    <row r="29" spans="1:17" s="92" customFormat="1" ht="28.5" customHeight="1" thickBot="1" x14ac:dyDescent="0.25">
      <c r="A29" s="108" t="s">
        <v>31</v>
      </c>
      <c r="B29" s="109" t="s">
        <v>28</v>
      </c>
      <c r="C29" s="112"/>
      <c r="D29" s="112"/>
      <c r="E29" s="112"/>
      <c r="F29" s="113"/>
      <c r="G29" s="94"/>
    </row>
    <row r="30" spans="1:17" ht="13.9" x14ac:dyDescent="0.3">
      <c r="A30" s="104"/>
      <c r="B30" s="104"/>
      <c r="C30" s="104"/>
      <c r="D30" s="104"/>
      <c r="E30" s="104"/>
      <c r="F30" s="104"/>
      <c r="G30" s="104"/>
    </row>
    <row r="31" spans="1:17" s="115" customFormat="1" ht="15" customHeight="1" x14ac:dyDescent="0.25">
      <c r="A31" s="210" t="s">
        <v>64</v>
      </c>
      <c r="B31" s="210"/>
      <c r="C31" s="210"/>
      <c r="D31" s="210"/>
      <c r="E31" s="172"/>
      <c r="F31" s="168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7" s="115" customFormat="1" ht="13.9" x14ac:dyDescent="0.3">
      <c r="A32" s="168"/>
      <c r="B32" s="116"/>
      <c r="C32" s="168"/>
      <c r="D32" s="168"/>
      <c r="E32" s="168"/>
      <c r="F32" s="168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5" s="117" customFormat="1" x14ac:dyDescent="0.25">
      <c r="A33" s="211" t="s">
        <v>14</v>
      </c>
      <c r="B33" s="212" t="s">
        <v>15</v>
      </c>
      <c r="C33" s="212" t="s">
        <v>65</v>
      </c>
      <c r="D33" s="212"/>
      <c r="E33" s="212"/>
      <c r="F33" s="174" t="s">
        <v>66</v>
      </c>
      <c r="G33" s="174" t="s">
        <v>67</v>
      </c>
      <c r="H33" s="208" t="s">
        <v>68</v>
      </c>
      <c r="I33" s="114"/>
      <c r="J33" s="114"/>
      <c r="K33" s="114"/>
      <c r="L33" s="114"/>
      <c r="M33" s="114"/>
      <c r="N33" s="114"/>
      <c r="O33" s="114"/>
    </row>
    <row r="34" spans="1:15" s="117" customFormat="1" ht="42.6" customHeight="1" x14ac:dyDescent="0.25">
      <c r="A34" s="211"/>
      <c r="B34" s="212"/>
      <c r="C34" s="174" t="s">
        <v>69</v>
      </c>
      <c r="D34" s="174" t="s">
        <v>69</v>
      </c>
      <c r="E34" s="174" t="s">
        <v>69</v>
      </c>
      <c r="F34" s="174" t="s">
        <v>70</v>
      </c>
      <c r="G34" s="174" t="s">
        <v>70</v>
      </c>
      <c r="H34" s="208"/>
      <c r="I34" s="107"/>
      <c r="J34" s="107"/>
      <c r="K34" s="107"/>
      <c r="L34" s="107"/>
      <c r="M34" s="107"/>
      <c r="N34" s="107"/>
      <c r="O34" s="107"/>
    </row>
    <row r="35" spans="1:15" s="117" customFormat="1" ht="15.75" thickBot="1" x14ac:dyDescent="0.25">
      <c r="A35" s="118" t="s">
        <v>2</v>
      </c>
      <c r="B35" s="119" t="s">
        <v>4</v>
      </c>
      <c r="C35" s="119" t="s">
        <v>3</v>
      </c>
      <c r="D35" s="119" t="s">
        <v>5</v>
      </c>
      <c r="E35" s="119" t="s">
        <v>8</v>
      </c>
      <c r="F35" s="119" t="s">
        <v>19</v>
      </c>
      <c r="G35" s="119" t="s">
        <v>20</v>
      </c>
      <c r="H35" s="120" t="s">
        <v>21</v>
      </c>
      <c r="I35" s="107"/>
      <c r="J35" s="107"/>
      <c r="K35" s="107"/>
      <c r="L35" s="107"/>
      <c r="M35" s="107"/>
      <c r="N35" s="107"/>
      <c r="O35" s="107"/>
    </row>
    <row r="36" spans="1:15" s="117" customFormat="1" ht="28.5" x14ac:dyDescent="0.2">
      <c r="A36" s="121" t="s">
        <v>162</v>
      </c>
      <c r="B36" s="122" t="s">
        <v>28</v>
      </c>
      <c r="C36" s="164" t="s">
        <v>86</v>
      </c>
      <c r="D36" s="164" t="s">
        <v>87</v>
      </c>
      <c r="E36" s="164" t="s">
        <v>88</v>
      </c>
      <c r="F36" s="164" t="s">
        <v>89</v>
      </c>
      <c r="G36" s="164" t="s">
        <v>90</v>
      </c>
      <c r="H36" s="123" t="s">
        <v>25</v>
      </c>
      <c r="I36" s="107"/>
      <c r="J36" s="107"/>
      <c r="K36" s="107"/>
      <c r="L36" s="107"/>
      <c r="M36" s="107"/>
      <c r="N36" s="107"/>
      <c r="O36" s="107"/>
    </row>
    <row r="37" spans="1:15" s="117" customFormat="1" ht="27.75" customHeight="1" x14ac:dyDescent="0.2">
      <c r="A37" s="99" t="s">
        <v>38</v>
      </c>
      <c r="B37" s="124" t="s">
        <v>40</v>
      </c>
      <c r="C37" s="163"/>
      <c r="D37" s="163"/>
      <c r="E37" s="163"/>
      <c r="F37" s="163"/>
      <c r="G37" s="163"/>
      <c r="H37" s="125" t="s">
        <v>25</v>
      </c>
      <c r="I37" s="107"/>
      <c r="J37" s="107"/>
      <c r="K37" s="107"/>
      <c r="L37" s="107"/>
      <c r="M37" s="107"/>
      <c r="N37" s="107"/>
      <c r="O37" s="107"/>
    </row>
    <row r="38" spans="1:15" s="117" customFormat="1" ht="25.5" x14ac:dyDescent="0.2">
      <c r="A38" s="99" t="s">
        <v>39</v>
      </c>
      <c r="B38" s="124" t="s">
        <v>41</v>
      </c>
      <c r="C38" s="163"/>
      <c r="D38" s="163"/>
      <c r="E38" s="163"/>
      <c r="F38" s="163"/>
      <c r="G38" s="163"/>
      <c r="H38" s="125" t="s">
        <v>25</v>
      </c>
      <c r="I38" s="107"/>
      <c r="J38" s="107"/>
      <c r="K38" s="107"/>
      <c r="L38" s="107"/>
      <c r="M38" s="107"/>
      <c r="N38" s="107"/>
      <c r="O38" s="107"/>
    </row>
    <row r="39" spans="1:15" s="117" customFormat="1" ht="28.5" customHeight="1" x14ac:dyDescent="0.2">
      <c r="A39" s="121" t="s">
        <v>71</v>
      </c>
      <c r="B39" s="126" t="s">
        <v>29</v>
      </c>
      <c r="C39" s="127" t="s">
        <v>25</v>
      </c>
      <c r="D39" s="165" t="s">
        <v>91</v>
      </c>
      <c r="E39" s="165" t="s">
        <v>92</v>
      </c>
      <c r="F39" s="165" t="s">
        <v>101</v>
      </c>
      <c r="G39" s="128" t="s">
        <v>25</v>
      </c>
      <c r="H39" s="125" t="s">
        <v>25</v>
      </c>
      <c r="I39" s="107"/>
      <c r="J39" s="107"/>
      <c r="K39" s="107"/>
      <c r="L39" s="107"/>
      <c r="M39" s="107"/>
      <c r="N39" s="107"/>
      <c r="O39" s="107"/>
    </row>
    <row r="40" spans="1:15" s="117" customFormat="1" ht="39" thickBot="1" x14ac:dyDescent="0.25">
      <c r="A40" s="121" t="s">
        <v>72</v>
      </c>
      <c r="B40" s="129" t="s">
        <v>30</v>
      </c>
      <c r="C40" s="130" t="s">
        <v>25</v>
      </c>
      <c r="D40" s="130" t="s">
        <v>25</v>
      </c>
      <c r="E40" s="130" t="s">
        <v>25</v>
      </c>
      <c r="F40" s="130" t="s">
        <v>25</v>
      </c>
      <c r="G40" s="130" t="s">
        <v>25</v>
      </c>
      <c r="H40" s="166" t="s">
        <v>102</v>
      </c>
      <c r="I40" s="107"/>
      <c r="J40" s="107"/>
      <c r="K40" s="107"/>
      <c r="L40" s="107"/>
      <c r="M40" s="107"/>
      <c r="N40" s="107"/>
      <c r="O40" s="107"/>
    </row>
    <row r="41" spans="1:15" s="117" customFormat="1" x14ac:dyDescent="0.25">
      <c r="A41" s="131" t="s">
        <v>163</v>
      </c>
      <c r="B41" s="132"/>
      <c r="C41" s="133"/>
      <c r="D41" s="134"/>
      <c r="E41" s="135"/>
      <c r="F41" s="115"/>
      <c r="G41" s="115"/>
    </row>
    <row r="42" spans="1:15" s="117" customFormat="1" x14ac:dyDescent="0.25">
      <c r="A42" s="136"/>
      <c r="B42" s="137"/>
      <c r="C42" s="136"/>
      <c r="E42" s="138"/>
    </row>
  </sheetData>
  <mergeCells count="18">
    <mergeCell ref="H33:H34"/>
    <mergeCell ref="B26:B27"/>
    <mergeCell ref="C26:C27"/>
    <mergeCell ref="D26:F26"/>
    <mergeCell ref="A31:D31"/>
    <mergeCell ref="A33:A34"/>
    <mergeCell ref="B33:B34"/>
    <mergeCell ref="C33:E33"/>
    <mergeCell ref="A18:G18"/>
    <mergeCell ref="A24:G24"/>
    <mergeCell ref="A26:A27"/>
    <mergeCell ref="A1:G1"/>
    <mergeCell ref="A3:G3"/>
    <mergeCell ref="A5:A6"/>
    <mergeCell ref="B5:B6"/>
    <mergeCell ref="C5:C6"/>
    <mergeCell ref="D5:D6"/>
    <mergeCell ref="E5:G5"/>
  </mergeCells>
  <phoneticPr fontId="15" type="noConversion"/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showGridLines="0" view="pageBreakPreview" zoomScale="70" zoomScaleNormal="70" zoomScaleSheetLayoutView="70" workbookViewId="0">
      <selection activeCell="D8" sqref="D8"/>
    </sheetView>
  </sheetViews>
  <sheetFormatPr defaultColWidth="8.85546875" defaultRowHeight="15" x14ac:dyDescent="0.25"/>
  <cols>
    <col min="1" max="1" width="40" style="3" customWidth="1"/>
    <col min="2" max="2" width="12.140625" style="3" customWidth="1"/>
    <col min="3" max="3" width="16.7109375" style="3" customWidth="1"/>
    <col min="4" max="4" width="53.140625" style="3" customWidth="1"/>
    <col min="5" max="5" width="9" style="5" customWidth="1"/>
    <col min="6" max="6" width="12.5703125" style="6" customWidth="1"/>
    <col min="7" max="7" width="22.7109375" style="6" customWidth="1"/>
    <col min="8" max="8" width="12.5703125" style="5" customWidth="1"/>
    <col min="9" max="9" width="22.7109375" style="5" customWidth="1"/>
    <col min="10" max="10" width="12.5703125" style="5" customWidth="1"/>
    <col min="11" max="11" width="22.7109375" style="5" customWidth="1"/>
    <col min="12" max="12" width="12.5703125" style="5" customWidth="1"/>
    <col min="13" max="13" width="22.7109375" style="5" customWidth="1"/>
    <col min="14" max="14" width="12.5703125" style="5" customWidth="1"/>
    <col min="15" max="15" width="22.7109375" style="5" customWidth="1"/>
    <col min="16" max="16384" width="8.85546875" style="5"/>
  </cols>
  <sheetData>
    <row r="1" spans="1:22" s="34" customFormat="1" x14ac:dyDescent="0.25">
      <c r="A1" s="213" t="s">
        <v>179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1:22" s="34" customFormat="1" ht="13.9" x14ac:dyDescent="0.3">
      <c r="A2" s="178"/>
      <c r="B2" s="178"/>
      <c r="C2" s="178"/>
      <c r="D2" s="178"/>
      <c r="E2" s="178"/>
      <c r="F2" s="178"/>
      <c r="G2" s="178"/>
      <c r="H2" s="178"/>
      <c r="I2" s="178"/>
      <c r="J2" s="35"/>
      <c r="K2" s="178"/>
      <c r="L2" s="178"/>
      <c r="M2" s="178"/>
      <c r="N2" s="178"/>
      <c r="O2" s="57"/>
    </row>
    <row r="3" spans="1:22" s="36" customFormat="1" ht="13.9" customHeight="1" x14ac:dyDescent="0.25">
      <c r="A3" s="223" t="s">
        <v>147</v>
      </c>
      <c r="B3" s="223"/>
      <c r="C3" s="227"/>
      <c r="D3" s="227"/>
      <c r="E3" s="227" t="s">
        <v>15</v>
      </c>
      <c r="F3" s="214" t="s">
        <v>145</v>
      </c>
      <c r="G3" s="215"/>
      <c r="H3" s="214" t="s">
        <v>36</v>
      </c>
      <c r="I3" s="215"/>
      <c r="J3" s="218" t="s">
        <v>37</v>
      </c>
      <c r="K3" s="219"/>
      <c r="L3" s="219"/>
      <c r="M3" s="219"/>
      <c r="N3" s="219"/>
      <c r="O3" s="219"/>
    </row>
    <row r="4" spans="1:22" s="36" customFormat="1" ht="29.25" customHeight="1" x14ac:dyDescent="0.25">
      <c r="A4" s="223"/>
      <c r="B4" s="223"/>
      <c r="C4" s="227"/>
      <c r="D4" s="227"/>
      <c r="E4" s="227"/>
      <c r="F4" s="228"/>
      <c r="G4" s="229"/>
      <c r="H4" s="216"/>
      <c r="I4" s="217"/>
      <c r="J4" s="218" t="s">
        <v>53</v>
      </c>
      <c r="K4" s="223"/>
      <c r="L4" s="218" t="s">
        <v>54</v>
      </c>
      <c r="M4" s="223"/>
      <c r="N4" s="218" t="s">
        <v>55</v>
      </c>
      <c r="O4" s="219"/>
    </row>
    <row r="5" spans="1:22" s="36" customFormat="1" ht="51" x14ac:dyDescent="0.25">
      <c r="A5" s="179" t="s">
        <v>42</v>
      </c>
      <c r="B5" s="69" t="s">
        <v>47</v>
      </c>
      <c r="C5" s="69" t="s">
        <v>186</v>
      </c>
      <c r="D5" s="69" t="s">
        <v>206</v>
      </c>
      <c r="E5" s="227"/>
      <c r="F5" s="180" t="s">
        <v>144</v>
      </c>
      <c r="G5" s="180" t="s">
        <v>129</v>
      </c>
      <c r="H5" s="180" t="s">
        <v>144</v>
      </c>
      <c r="I5" s="180" t="s">
        <v>129</v>
      </c>
      <c r="J5" s="180" t="s">
        <v>144</v>
      </c>
      <c r="K5" s="180" t="s">
        <v>129</v>
      </c>
      <c r="L5" s="180" t="s">
        <v>144</v>
      </c>
      <c r="M5" s="180" t="s">
        <v>129</v>
      </c>
      <c r="N5" s="180" t="s">
        <v>144</v>
      </c>
      <c r="O5" s="180" t="s">
        <v>129</v>
      </c>
    </row>
    <row r="6" spans="1:22" s="4" customFormat="1" ht="15.75" customHeight="1" thickBot="1" x14ac:dyDescent="0.35">
      <c r="A6" s="51" t="s">
        <v>2</v>
      </c>
      <c r="B6" s="51" t="s">
        <v>4</v>
      </c>
      <c r="C6" s="51" t="s">
        <v>3</v>
      </c>
      <c r="D6" s="51" t="s">
        <v>5</v>
      </c>
      <c r="E6" s="51" t="s">
        <v>8</v>
      </c>
      <c r="F6" s="51" t="s">
        <v>19</v>
      </c>
      <c r="G6" s="51" t="s">
        <v>20</v>
      </c>
      <c r="H6" s="51" t="s">
        <v>21</v>
      </c>
      <c r="I6" s="51" t="s">
        <v>22</v>
      </c>
      <c r="J6" s="51" t="s">
        <v>23</v>
      </c>
      <c r="K6" s="51" t="s">
        <v>24</v>
      </c>
      <c r="L6" s="51" t="s">
        <v>26</v>
      </c>
      <c r="M6" s="51" t="s">
        <v>27</v>
      </c>
      <c r="N6" s="51" t="s">
        <v>143</v>
      </c>
      <c r="O6" s="51" t="s">
        <v>146</v>
      </c>
      <c r="P6" s="36"/>
      <c r="Q6" s="36"/>
      <c r="R6" s="36"/>
      <c r="S6" s="36"/>
      <c r="T6" s="36"/>
      <c r="U6" s="36"/>
      <c r="V6" s="36"/>
    </row>
    <row r="7" spans="1:22" s="36" customFormat="1" ht="38.25" customHeight="1" x14ac:dyDescent="0.2">
      <c r="A7" s="175" t="s">
        <v>77</v>
      </c>
      <c r="B7" s="54" t="s">
        <v>78</v>
      </c>
      <c r="C7" s="37" t="s">
        <v>106</v>
      </c>
      <c r="D7" s="37" t="s">
        <v>106</v>
      </c>
      <c r="E7" s="184" t="s">
        <v>193</v>
      </c>
      <c r="F7" s="70" t="s">
        <v>151</v>
      </c>
      <c r="G7" s="40" t="s">
        <v>106</v>
      </c>
      <c r="H7" s="70" t="s">
        <v>151</v>
      </c>
      <c r="I7" s="40" t="s">
        <v>106</v>
      </c>
      <c r="J7" s="70" t="s">
        <v>151</v>
      </c>
      <c r="K7" s="40" t="s">
        <v>106</v>
      </c>
      <c r="L7" s="70" t="s">
        <v>151</v>
      </c>
      <c r="M7" s="71" t="s">
        <v>106</v>
      </c>
      <c r="N7" s="70" t="s">
        <v>151</v>
      </c>
      <c r="O7" s="72" t="s">
        <v>106</v>
      </c>
    </row>
    <row r="8" spans="1:22" s="36" customFormat="1" ht="12.75" x14ac:dyDescent="0.2">
      <c r="A8" s="175" t="s">
        <v>73</v>
      </c>
      <c r="B8" s="54" t="s">
        <v>74</v>
      </c>
      <c r="C8" s="37" t="s">
        <v>106</v>
      </c>
      <c r="D8" s="37" t="s">
        <v>106</v>
      </c>
      <c r="E8" s="185" t="s">
        <v>194</v>
      </c>
      <c r="F8" s="73" t="s">
        <v>152</v>
      </c>
      <c r="G8" s="39" t="s">
        <v>106</v>
      </c>
      <c r="H8" s="73" t="s">
        <v>152</v>
      </c>
      <c r="I8" s="39" t="s">
        <v>106</v>
      </c>
      <c r="J8" s="73" t="s">
        <v>152</v>
      </c>
      <c r="K8" s="39" t="s">
        <v>106</v>
      </c>
      <c r="L8" s="73" t="s">
        <v>152</v>
      </c>
      <c r="M8" s="41" t="s">
        <v>106</v>
      </c>
      <c r="N8" s="73" t="s">
        <v>152</v>
      </c>
      <c r="O8" s="42" t="s">
        <v>106</v>
      </c>
    </row>
    <row r="9" spans="1:22" s="36" customFormat="1" ht="13.5" thickBot="1" x14ac:dyDescent="0.25">
      <c r="A9" s="175" t="s">
        <v>75</v>
      </c>
      <c r="B9" s="54" t="s">
        <v>76</v>
      </c>
      <c r="C9" s="54" t="s">
        <v>201</v>
      </c>
      <c r="D9" s="54" t="s">
        <v>204</v>
      </c>
      <c r="E9" s="186" t="s">
        <v>195</v>
      </c>
      <c r="F9" s="74" t="s">
        <v>149</v>
      </c>
      <c r="G9" s="74" t="s">
        <v>148</v>
      </c>
      <c r="H9" s="74" t="s">
        <v>149</v>
      </c>
      <c r="I9" s="74" t="s">
        <v>150</v>
      </c>
      <c r="J9" s="74" t="s">
        <v>149</v>
      </c>
      <c r="K9" s="74" t="s">
        <v>150</v>
      </c>
      <c r="L9" s="74" t="s">
        <v>149</v>
      </c>
      <c r="M9" s="75" t="s">
        <v>150</v>
      </c>
      <c r="N9" s="74" t="s">
        <v>149</v>
      </c>
      <c r="O9" s="76" t="s">
        <v>150</v>
      </c>
    </row>
    <row r="10" spans="1:22" s="36" customFormat="1" ht="13.15" x14ac:dyDescent="0.25">
      <c r="A10" s="77"/>
      <c r="B10" s="77"/>
      <c r="C10" s="77"/>
      <c r="D10" s="77"/>
      <c r="E10" s="7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22" s="36" customFormat="1" ht="13.15" x14ac:dyDescent="0.25">
      <c r="A11" s="77"/>
      <c r="B11" s="77"/>
      <c r="C11" s="77"/>
      <c r="D11" s="77"/>
      <c r="E11" s="7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22" s="36" customFormat="1" ht="12.75" x14ac:dyDescent="0.2">
      <c r="A12" s="58" t="s">
        <v>135</v>
      </c>
      <c r="B12" s="58"/>
      <c r="C12" s="220"/>
      <c r="D12" s="220"/>
      <c r="E12" s="220"/>
      <c r="F12" s="59"/>
      <c r="G12" s="79"/>
      <c r="H12" s="79"/>
      <c r="J12" s="80"/>
      <c r="K12" s="80"/>
      <c r="N12" s="38"/>
    </row>
    <row r="13" spans="1:22" s="36" customFormat="1" ht="15.75" x14ac:dyDescent="0.2">
      <c r="A13" s="68" t="s">
        <v>136</v>
      </c>
      <c r="B13" s="61"/>
      <c r="C13" s="221" t="s">
        <v>137</v>
      </c>
      <c r="D13" s="222"/>
      <c r="E13" s="222"/>
      <c r="F13" s="59"/>
      <c r="G13" s="230" t="s">
        <v>138</v>
      </c>
      <c r="H13" s="230"/>
      <c r="J13" s="226" t="s">
        <v>139</v>
      </c>
      <c r="K13" s="226"/>
      <c r="N13" s="38"/>
    </row>
    <row r="14" spans="1:22" s="36" customFormat="1" ht="13.15" x14ac:dyDescent="0.25">
      <c r="A14" s="62"/>
      <c r="B14" s="62"/>
      <c r="C14" s="60"/>
      <c r="D14" s="60"/>
      <c r="E14" s="60"/>
      <c r="F14" s="60"/>
      <c r="G14" s="60"/>
      <c r="H14" s="60"/>
      <c r="J14" s="60"/>
      <c r="K14" s="60"/>
      <c r="N14" s="38"/>
    </row>
    <row r="15" spans="1:22" s="36" customFormat="1" ht="12.75" x14ac:dyDescent="0.2">
      <c r="A15" s="58" t="s">
        <v>140</v>
      </c>
      <c r="B15" s="58"/>
      <c r="C15" s="220"/>
      <c r="D15" s="220"/>
      <c r="E15" s="220"/>
      <c r="F15" s="59"/>
      <c r="G15" s="80"/>
      <c r="H15" s="80"/>
      <c r="J15" s="80"/>
      <c r="K15" s="80"/>
      <c r="N15" s="38"/>
    </row>
    <row r="16" spans="1:22" s="36" customFormat="1" ht="12.75" customHeight="1" x14ac:dyDescent="0.2">
      <c r="A16" s="59"/>
      <c r="B16" s="59"/>
      <c r="C16" s="221" t="s">
        <v>137</v>
      </c>
      <c r="D16" s="221"/>
      <c r="E16" s="221"/>
      <c r="F16" s="59"/>
      <c r="G16" s="225" t="s">
        <v>141</v>
      </c>
      <c r="H16" s="225"/>
      <c r="J16" s="226" t="s">
        <v>142</v>
      </c>
      <c r="K16" s="226"/>
      <c r="N16" s="38"/>
    </row>
    <row r="17" spans="1:22" s="36" customFormat="1" ht="12.7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167"/>
      <c r="K17" s="167"/>
      <c r="L17" s="60"/>
      <c r="M17" s="60"/>
      <c r="N17" s="60"/>
      <c r="O17" s="38"/>
    </row>
    <row r="18" spans="1:22" s="36" customFormat="1" ht="12.75" x14ac:dyDescent="0.2">
      <c r="A18" s="224" t="s">
        <v>153</v>
      </c>
      <c r="B18" s="224"/>
      <c r="C18" s="224"/>
      <c r="D18" s="224"/>
      <c r="E18" s="224"/>
      <c r="F18" s="224"/>
      <c r="G18" s="181"/>
      <c r="H18" s="63"/>
      <c r="I18" s="64"/>
      <c r="J18" s="59"/>
      <c r="K18" s="59"/>
      <c r="L18" s="59"/>
      <c r="M18" s="59"/>
      <c r="N18" s="59"/>
      <c r="O18" s="38"/>
    </row>
    <row r="19" spans="1:22" s="36" customFormat="1" ht="13.15" x14ac:dyDescent="0.25">
      <c r="A19" s="77"/>
      <c r="B19" s="77"/>
      <c r="C19" s="77"/>
      <c r="D19" s="77"/>
      <c r="E19" s="7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22" s="36" customFormat="1" ht="13.15" x14ac:dyDescent="0.25">
      <c r="A20" s="77"/>
      <c r="B20" s="77"/>
      <c r="C20" s="77"/>
      <c r="D20" s="77"/>
      <c r="E20" s="7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22" s="34" customFormat="1" x14ac:dyDescent="0.25">
      <c r="A21" s="65" t="s">
        <v>185</v>
      </c>
      <c r="B21" s="65"/>
      <c r="C21" s="65"/>
      <c r="D21" s="65"/>
      <c r="E21" s="57"/>
      <c r="F21" s="66"/>
      <c r="G21" s="66"/>
      <c r="H21" s="57"/>
      <c r="I21" s="57"/>
      <c r="J21" s="57"/>
      <c r="K21" s="57"/>
      <c r="L21" s="57"/>
      <c r="M21" s="57"/>
      <c r="N21" s="57"/>
      <c r="O21" s="57"/>
    </row>
    <row r="22" spans="1:22" s="34" customFormat="1" ht="13.9" x14ac:dyDescent="0.3">
      <c r="A22" s="65"/>
      <c r="B22" s="65"/>
      <c r="C22" s="65"/>
      <c r="D22" s="65"/>
      <c r="E22" s="57"/>
      <c r="F22" s="66"/>
      <c r="G22" s="66"/>
      <c r="H22" s="57"/>
      <c r="I22" s="57"/>
      <c r="J22" s="57"/>
      <c r="K22" s="57"/>
      <c r="L22" s="57"/>
      <c r="M22" s="57"/>
      <c r="N22" s="57"/>
      <c r="O22" s="57"/>
    </row>
    <row r="23" spans="1:22" s="34" customFormat="1" ht="15" customHeight="1" x14ac:dyDescent="0.25">
      <c r="A23" s="213" t="s">
        <v>179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</row>
    <row r="24" spans="1:22" s="34" customFormat="1" ht="13.9" x14ac:dyDescent="0.3">
      <c r="A24" s="67"/>
      <c r="B24" s="67"/>
      <c r="C24" s="67"/>
      <c r="D24" s="67"/>
      <c r="E24" s="57"/>
      <c r="F24" s="66"/>
      <c r="G24" s="66"/>
      <c r="H24" s="57"/>
      <c r="I24" s="57"/>
      <c r="J24" s="57"/>
      <c r="K24" s="57"/>
      <c r="L24" s="57"/>
      <c r="M24" s="57"/>
      <c r="N24" s="57"/>
      <c r="O24" s="57"/>
    </row>
    <row r="25" spans="1:22" s="36" customFormat="1" ht="13.9" customHeight="1" x14ac:dyDescent="0.25">
      <c r="A25" s="223" t="s">
        <v>147</v>
      </c>
      <c r="B25" s="223"/>
      <c r="C25" s="227"/>
      <c r="D25" s="227"/>
      <c r="E25" s="227" t="s">
        <v>15</v>
      </c>
      <c r="F25" s="214" t="s">
        <v>130</v>
      </c>
      <c r="G25" s="215"/>
      <c r="H25" s="214" t="s">
        <v>205</v>
      </c>
      <c r="I25" s="215"/>
      <c r="J25" s="218" t="s">
        <v>37</v>
      </c>
      <c r="K25" s="219"/>
      <c r="L25" s="219"/>
      <c r="M25" s="219"/>
      <c r="N25" s="219"/>
      <c r="O25" s="219"/>
    </row>
    <row r="26" spans="1:22" s="36" customFormat="1" ht="29.25" customHeight="1" x14ac:dyDescent="0.25">
      <c r="A26" s="223"/>
      <c r="B26" s="223"/>
      <c r="C26" s="227"/>
      <c r="D26" s="227"/>
      <c r="E26" s="227"/>
      <c r="F26" s="228"/>
      <c r="G26" s="229"/>
      <c r="H26" s="216"/>
      <c r="I26" s="217"/>
      <c r="J26" s="218" t="s">
        <v>177</v>
      </c>
      <c r="K26" s="223"/>
      <c r="L26" s="218" t="s">
        <v>176</v>
      </c>
      <c r="M26" s="223"/>
      <c r="N26" s="218" t="s">
        <v>175</v>
      </c>
      <c r="O26" s="219"/>
    </row>
    <row r="27" spans="1:22" s="36" customFormat="1" ht="51" x14ac:dyDescent="0.25">
      <c r="A27" s="179" t="s">
        <v>42</v>
      </c>
      <c r="B27" s="69" t="s">
        <v>47</v>
      </c>
      <c r="C27" s="69" t="s">
        <v>186</v>
      </c>
      <c r="D27" s="69" t="s">
        <v>206</v>
      </c>
      <c r="E27" s="227"/>
      <c r="F27" s="180" t="s">
        <v>144</v>
      </c>
      <c r="G27" s="180" t="s">
        <v>129</v>
      </c>
      <c r="H27" s="180" t="s">
        <v>144</v>
      </c>
      <c r="I27" s="180" t="s">
        <v>129</v>
      </c>
      <c r="J27" s="180" t="s">
        <v>144</v>
      </c>
      <c r="K27" s="180" t="s">
        <v>129</v>
      </c>
      <c r="L27" s="180" t="s">
        <v>144</v>
      </c>
      <c r="M27" s="180" t="s">
        <v>129</v>
      </c>
      <c r="N27" s="180" t="s">
        <v>144</v>
      </c>
      <c r="O27" s="180" t="s">
        <v>129</v>
      </c>
    </row>
    <row r="28" spans="1:22" s="4" customFormat="1" ht="15.75" customHeight="1" thickBot="1" x14ac:dyDescent="0.3">
      <c r="A28" s="51" t="s">
        <v>2</v>
      </c>
      <c r="B28" s="81" t="s">
        <v>4</v>
      </c>
      <c r="C28" s="81" t="s">
        <v>3</v>
      </c>
      <c r="D28" s="81" t="s">
        <v>5</v>
      </c>
      <c r="E28" s="81" t="s">
        <v>8</v>
      </c>
      <c r="F28" s="81" t="s">
        <v>19</v>
      </c>
      <c r="G28" s="81" t="s">
        <v>20</v>
      </c>
      <c r="H28" s="81" t="s">
        <v>21</v>
      </c>
      <c r="I28" s="81" t="s">
        <v>22</v>
      </c>
      <c r="J28" s="81" t="s">
        <v>23</v>
      </c>
      <c r="K28" s="81" t="s">
        <v>24</v>
      </c>
      <c r="L28" s="81" t="s">
        <v>26</v>
      </c>
      <c r="M28" s="43" t="s">
        <v>27</v>
      </c>
      <c r="N28" s="43" t="s">
        <v>143</v>
      </c>
      <c r="O28" s="43" t="s">
        <v>146</v>
      </c>
      <c r="P28" s="36"/>
      <c r="Q28" s="36"/>
      <c r="R28" s="36"/>
      <c r="S28" s="36"/>
      <c r="T28" s="36"/>
      <c r="U28" s="36"/>
      <c r="V28" s="36"/>
    </row>
    <row r="29" spans="1:22" s="36" customFormat="1" ht="38.25" customHeight="1" x14ac:dyDescent="0.2">
      <c r="A29" s="187" t="s">
        <v>180</v>
      </c>
      <c r="B29" s="50" t="str">
        <f t="shared" ref="B29:B36" si="0">182&amp;E29</f>
        <v>18210000</v>
      </c>
      <c r="C29" s="37" t="s">
        <v>106</v>
      </c>
      <c r="D29" s="82" t="s">
        <v>106</v>
      </c>
      <c r="E29" s="184" t="s">
        <v>193</v>
      </c>
      <c r="F29" s="44">
        <f>F30</f>
        <v>8031.5</v>
      </c>
      <c r="G29" s="49" t="s">
        <v>106</v>
      </c>
      <c r="H29" s="44">
        <f>H30+H36</f>
        <v>17325.333333333332</v>
      </c>
      <c r="I29" s="49" t="s">
        <v>106</v>
      </c>
      <c r="J29" s="44">
        <f>J30+J36</f>
        <v>17914.394666666671</v>
      </c>
      <c r="K29" s="49" t="s">
        <v>106</v>
      </c>
      <c r="L29" s="44">
        <f>L30+L36</f>
        <v>17916.006962186668</v>
      </c>
      <c r="M29" s="49" t="s">
        <v>106</v>
      </c>
      <c r="N29" s="44">
        <f>N30+N36</f>
        <v>12147.052720362561</v>
      </c>
      <c r="O29" s="47" t="s">
        <v>106</v>
      </c>
    </row>
    <row r="30" spans="1:22" s="36" customFormat="1" ht="38.25" customHeight="1" x14ac:dyDescent="0.2">
      <c r="A30" s="188" t="s">
        <v>183</v>
      </c>
      <c r="B30" s="152" t="str">
        <f t="shared" si="0"/>
        <v>18211000</v>
      </c>
      <c r="C30" s="37" t="s">
        <v>106</v>
      </c>
      <c r="D30" s="82" t="s">
        <v>106</v>
      </c>
      <c r="E30" s="185" t="s">
        <v>194</v>
      </c>
      <c r="F30" s="45">
        <f>SUM(F31:F36)</f>
        <v>8031.5</v>
      </c>
      <c r="G30" s="46" t="s">
        <v>106</v>
      </c>
      <c r="H30" s="45">
        <f>SUM(H31:H36)</f>
        <v>14800.666666666666</v>
      </c>
      <c r="I30" s="46" t="s">
        <v>106</v>
      </c>
      <c r="J30" s="45">
        <f>SUM(J31:J36)</f>
        <v>15303.889333333336</v>
      </c>
      <c r="K30" s="46" t="s">
        <v>106</v>
      </c>
      <c r="L30" s="45">
        <f>SUM(L31:L36)</f>
        <v>15305.266683373335</v>
      </c>
      <c r="M30" s="46" t="s">
        <v>106</v>
      </c>
      <c r="N30" s="45">
        <f>SUM(N31:N36)</f>
        <v>10376.970811327121</v>
      </c>
      <c r="O30" s="48" t="s">
        <v>106</v>
      </c>
    </row>
    <row r="31" spans="1:22" s="36" customFormat="1" ht="38.25" x14ac:dyDescent="0.2">
      <c r="A31" s="189" t="s">
        <v>171</v>
      </c>
      <c r="B31" s="152" t="str">
        <f t="shared" si="0"/>
        <v>18211001</v>
      </c>
      <c r="C31" s="37">
        <v>1000</v>
      </c>
      <c r="D31" s="190" t="s">
        <v>187</v>
      </c>
      <c r="E31" s="191" t="s">
        <v>195</v>
      </c>
      <c r="F31" s="45">
        <v>675</v>
      </c>
      <c r="G31" s="46" t="s">
        <v>104</v>
      </c>
      <c r="H31" s="45">
        <v>1350</v>
      </c>
      <c r="I31" s="46" t="s">
        <v>104</v>
      </c>
      <c r="J31" s="45">
        <v>1395.9</v>
      </c>
      <c r="K31" s="46" t="s">
        <v>104</v>
      </c>
      <c r="L31" s="45">
        <v>1396.025631</v>
      </c>
      <c r="M31" s="46" t="s">
        <v>104</v>
      </c>
      <c r="N31" s="45">
        <v>946.50537781800006</v>
      </c>
      <c r="O31" s="48" t="s">
        <v>104</v>
      </c>
    </row>
    <row r="32" spans="1:22" s="36" customFormat="1" ht="25.5" x14ac:dyDescent="0.2">
      <c r="A32" s="189" t="s">
        <v>182</v>
      </c>
      <c r="B32" s="152" t="str">
        <f t="shared" si="0"/>
        <v>18211002</v>
      </c>
      <c r="C32" s="37">
        <v>2100</v>
      </c>
      <c r="D32" s="192" t="s">
        <v>188</v>
      </c>
      <c r="E32" s="191" t="s">
        <v>196</v>
      </c>
      <c r="F32" s="45">
        <v>689</v>
      </c>
      <c r="G32" s="46" t="s">
        <v>104</v>
      </c>
      <c r="H32" s="45">
        <v>1378</v>
      </c>
      <c r="I32" s="46" t="s">
        <v>104</v>
      </c>
      <c r="J32" s="45">
        <v>1424.8520000000001</v>
      </c>
      <c r="K32" s="46" t="s">
        <v>104</v>
      </c>
      <c r="L32" s="45">
        <v>1424.98023668</v>
      </c>
      <c r="M32" s="46" t="s">
        <v>104</v>
      </c>
      <c r="N32" s="45">
        <v>966.13660046903999</v>
      </c>
      <c r="O32" s="48" t="s">
        <v>104</v>
      </c>
    </row>
    <row r="33" spans="1:15" s="36" customFormat="1" ht="25.5" x14ac:dyDescent="0.2">
      <c r="A33" s="189" t="s">
        <v>181</v>
      </c>
      <c r="B33" s="152" t="str">
        <f t="shared" si="0"/>
        <v>18211003</v>
      </c>
      <c r="C33" s="37">
        <v>2200</v>
      </c>
      <c r="D33" s="192" t="s">
        <v>189</v>
      </c>
      <c r="E33" s="191" t="s">
        <v>197</v>
      </c>
      <c r="F33" s="45"/>
      <c r="G33" s="46"/>
      <c r="H33" s="45"/>
      <c r="I33" s="46"/>
      <c r="J33" s="45"/>
      <c r="K33" s="46"/>
      <c r="L33" s="45"/>
      <c r="M33" s="46"/>
      <c r="N33" s="45"/>
      <c r="O33" s="48"/>
    </row>
    <row r="34" spans="1:15" s="34" customFormat="1" ht="38.25" x14ac:dyDescent="0.2">
      <c r="A34" s="189" t="s">
        <v>172</v>
      </c>
      <c r="B34" s="152" t="str">
        <f t="shared" si="0"/>
        <v>18211004</v>
      </c>
      <c r="C34" s="37">
        <v>3000</v>
      </c>
      <c r="D34" s="192" t="s">
        <v>190</v>
      </c>
      <c r="E34" s="191" t="s">
        <v>198</v>
      </c>
      <c r="F34" s="45">
        <v>987</v>
      </c>
      <c r="G34" s="46" t="s">
        <v>104</v>
      </c>
      <c r="H34" s="45">
        <v>1974</v>
      </c>
      <c r="I34" s="46" t="s">
        <v>104</v>
      </c>
      <c r="J34" s="45">
        <v>2041.116</v>
      </c>
      <c r="K34" s="46" t="s">
        <v>104</v>
      </c>
      <c r="L34" s="45">
        <v>2041.2997004399999</v>
      </c>
      <c r="M34" s="46" t="s">
        <v>104</v>
      </c>
      <c r="N34" s="45">
        <v>1384.0011968983201</v>
      </c>
      <c r="O34" s="48" t="s">
        <v>104</v>
      </c>
    </row>
    <row r="35" spans="1:15" x14ac:dyDescent="0.2">
      <c r="A35" s="189" t="s">
        <v>173</v>
      </c>
      <c r="B35" s="152" t="str">
        <f t="shared" si="0"/>
        <v>18211005</v>
      </c>
      <c r="C35" s="37">
        <v>4000</v>
      </c>
      <c r="D35" s="192" t="s">
        <v>191</v>
      </c>
      <c r="E35" s="191" t="s">
        <v>199</v>
      </c>
      <c r="F35" s="45">
        <v>3787</v>
      </c>
      <c r="G35" s="46" t="s">
        <v>104</v>
      </c>
      <c r="H35" s="45">
        <v>7574</v>
      </c>
      <c r="I35" s="46" t="s">
        <v>104</v>
      </c>
      <c r="J35" s="45">
        <v>7831.5160000000005</v>
      </c>
      <c r="K35" s="46" t="s">
        <v>104</v>
      </c>
      <c r="L35" s="45">
        <v>7832.2208364400003</v>
      </c>
      <c r="M35" s="46" t="s">
        <v>104</v>
      </c>
      <c r="N35" s="45">
        <v>5310.2457271063204</v>
      </c>
      <c r="O35" s="48" t="s">
        <v>104</v>
      </c>
    </row>
    <row r="36" spans="1:15" s="34" customFormat="1" ht="51.75" thickBot="1" x14ac:dyDescent="0.25">
      <c r="A36" s="189" t="s">
        <v>184</v>
      </c>
      <c r="B36" s="152" t="str">
        <f t="shared" si="0"/>
        <v>18211006</v>
      </c>
      <c r="C36" s="37">
        <v>5000</v>
      </c>
      <c r="D36" s="193" t="s">
        <v>192</v>
      </c>
      <c r="E36" s="186" t="s">
        <v>200</v>
      </c>
      <c r="F36" s="177">
        <v>1893.5</v>
      </c>
      <c r="G36" s="150" t="s">
        <v>106</v>
      </c>
      <c r="H36" s="177">
        <v>2524.6666666666665</v>
      </c>
      <c r="I36" s="150" t="s">
        <v>104</v>
      </c>
      <c r="J36" s="177">
        <v>2610.5053333333335</v>
      </c>
      <c r="K36" s="150" t="s">
        <v>104</v>
      </c>
      <c r="L36" s="177">
        <v>2610.7402788133336</v>
      </c>
      <c r="M36" s="150" t="s">
        <v>104</v>
      </c>
      <c r="N36" s="177">
        <v>1770.08190903544</v>
      </c>
      <c r="O36" s="151" t="s">
        <v>104</v>
      </c>
    </row>
  </sheetData>
  <mergeCells count="27">
    <mergeCell ref="A1:O1"/>
    <mergeCell ref="A3:D4"/>
    <mergeCell ref="E3:E5"/>
    <mergeCell ref="F3:G4"/>
    <mergeCell ref="G13:H13"/>
    <mergeCell ref="J13:K13"/>
    <mergeCell ref="H25:I26"/>
    <mergeCell ref="L26:M26"/>
    <mergeCell ref="N26:O26"/>
    <mergeCell ref="A25:D26"/>
    <mergeCell ref="E25:E27"/>
    <mergeCell ref="J25:O25"/>
    <mergeCell ref="J26:K26"/>
    <mergeCell ref="F25:G26"/>
    <mergeCell ref="A23:O23"/>
    <mergeCell ref="H3:I4"/>
    <mergeCell ref="J3:O3"/>
    <mergeCell ref="C15:E15"/>
    <mergeCell ref="C16:E16"/>
    <mergeCell ref="C12:E12"/>
    <mergeCell ref="C13:E13"/>
    <mergeCell ref="J4:K4"/>
    <mergeCell ref="L4:M4"/>
    <mergeCell ref="N4:O4"/>
    <mergeCell ref="A18:F18"/>
    <mergeCell ref="G16:H16"/>
    <mergeCell ref="J16:K16"/>
  </mergeCells>
  <phoneticPr fontId="15" type="noConversion"/>
  <pageMargins left="0.70866141732283472" right="0.70866141732283472" top="0.74803149606299213" bottom="0.74803149606299213" header="0.31496062992125984" footer="0.31496062992125984"/>
  <pageSetup paperSize="8" scale="63" orientation="landscape" r:id="rId1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zoomScale="70" zoomScaleNormal="70" zoomScaleSheetLayoutView="85" workbookViewId="0">
      <pane xSplit="1" ySplit="1" topLeftCell="B2" activePane="bottomRight" state="frozen"/>
      <selection pane="topRight" activeCell="D1" sqref="D1"/>
      <selection pane="bottomLeft" activeCell="A7" sqref="A7"/>
      <selection pane="bottomRight" activeCell="B26" sqref="B26"/>
    </sheetView>
  </sheetViews>
  <sheetFormatPr defaultColWidth="9.140625" defaultRowHeight="15" x14ac:dyDescent="0.25"/>
  <cols>
    <col min="1" max="1" width="24.42578125" style="83" customWidth="1"/>
    <col min="2" max="2" width="40.140625" style="2" customWidth="1"/>
    <col min="3" max="3" width="65.7109375" style="2" customWidth="1"/>
    <col min="4" max="4" width="38.85546875" style="7" customWidth="1"/>
    <col min="5" max="5" width="36.7109375" style="7" customWidth="1"/>
    <col min="6" max="6" width="24.85546875" style="7" customWidth="1"/>
    <col min="7" max="7" width="22.42578125" style="7" customWidth="1"/>
    <col min="8" max="8" width="17.28515625" style="7" customWidth="1"/>
    <col min="9" max="9" width="18.28515625" style="7" customWidth="1"/>
    <col min="10" max="10" width="17.7109375" style="7" customWidth="1"/>
    <col min="11" max="11" width="17.140625" style="7" customWidth="1"/>
    <col min="12" max="16384" width="9.140625" style="7"/>
  </cols>
  <sheetData>
    <row r="1" spans="1:5" x14ac:dyDescent="0.25">
      <c r="A1" s="140" t="s">
        <v>97</v>
      </c>
      <c r="B1" s="7"/>
      <c r="C1" s="7"/>
    </row>
    <row r="2" spans="1:5" x14ac:dyDescent="0.25">
      <c r="A2" s="141"/>
      <c r="B2" s="7"/>
      <c r="C2" s="7"/>
    </row>
    <row r="3" spans="1:5" ht="25.5" x14ac:dyDescent="0.25">
      <c r="A3" s="142" t="s">
        <v>103</v>
      </c>
      <c r="B3" s="231" t="s">
        <v>93</v>
      </c>
      <c r="C3" s="232" t="s">
        <v>96</v>
      </c>
      <c r="D3" s="232" t="s">
        <v>94</v>
      </c>
      <c r="E3" s="232" t="s">
        <v>95</v>
      </c>
    </row>
    <row r="4" spans="1:5" x14ac:dyDescent="0.25">
      <c r="A4" s="142" t="s">
        <v>156</v>
      </c>
      <c r="B4" s="231"/>
      <c r="C4" s="232"/>
      <c r="D4" s="232"/>
      <c r="E4" s="232"/>
    </row>
    <row r="5" spans="1:5" x14ac:dyDescent="0.2">
      <c r="A5" s="147" t="s">
        <v>124</v>
      </c>
      <c r="B5" s="176" t="s">
        <v>151</v>
      </c>
      <c r="C5" s="142"/>
      <c r="D5" s="143" t="s">
        <v>154</v>
      </c>
      <c r="E5" s="142"/>
    </row>
    <row r="6" spans="1:5" x14ac:dyDescent="0.2">
      <c r="A6" s="149" t="s">
        <v>124</v>
      </c>
      <c r="B6" s="176" t="s">
        <v>152</v>
      </c>
      <c r="C6" s="144"/>
      <c r="D6" s="145" t="s">
        <v>155</v>
      </c>
      <c r="E6" s="144"/>
    </row>
    <row r="7" spans="1:5" ht="25.5" x14ac:dyDescent="0.2">
      <c r="A7" s="149" t="s">
        <v>124</v>
      </c>
      <c r="B7" s="176" t="s">
        <v>75</v>
      </c>
      <c r="C7" s="145" t="s">
        <v>165</v>
      </c>
      <c r="D7" s="146"/>
      <c r="E7" s="146"/>
    </row>
    <row r="8" spans="1:5" x14ac:dyDescent="0.2">
      <c r="A8" s="149" t="s">
        <v>124</v>
      </c>
      <c r="B8" s="176" t="s">
        <v>76</v>
      </c>
      <c r="C8" s="145" t="s">
        <v>166</v>
      </c>
      <c r="D8" s="146"/>
      <c r="E8" s="146"/>
    </row>
    <row r="9" spans="1:5" ht="25.5" x14ac:dyDescent="0.2">
      <c r="A9" s="149" t="s">
        <v>124</v>
      </c>
      <c r="B9" s="182" t="s">
        <v>201</v>
      </c>
      <c r="C9" s="183" t="s">
        <v>202</v>
      </c>
      <c r="D9" s="146"/>
      <c r="E9" s="146"/>
    </row>
    <row r="10" spans="1:5" ht="25.5" x14ac:dyDescent="0.2">
      <c r="A10" s="149" t="s">
        <v>124</v>
      </c>
      <c r="B10" s="182" t="s">
        <v>204</v>
      </c>
      <c r="C10" s="183" t="s">
        <v>203</v>
      </c>
      <c r="D10" s="146"/>
      <c r="E10" s="146"/>
    </row>
    <row r="11" spans="1:5" x14ac:dyDescent="0.2">
      <c r="A11" s="149" t="s">
        <v>124</v>
      </c>
      <c r="B11" s="176" t="s">
        <v>73</v>
      </c>
      <c r="C11" s="145" t="s">
        <v>167</v>
      </c>
      <c r="D11" s="146"/>
      <c r="E11" s="146"/>
    </row>
    <row r="12" spans="1:5" x14ac:dyDescent="0.2">
      <c r="A12" s="149" t="s">
        <v>124</v>
      </c>
      <c r="B12" s="176" t="s">
        <v>74</v>
      </c>
      <c r="C12" s="145" t="s">
        <v>168</v>
      </c>
      <c r="D12" s="146"/>
      <c r="E12" s="146"/>
    </row>
    <row r="13" spans="1:5" x14ac:dyDescent="0.2">
      <c r="A13" s="149" t="s">
        <v>124</v>
      </c>
      <c r="B13" s="176" t="s">
        <v>77</v>
      </c>
      <c r="C13" s="145" t="s">
        <v>169</v>
      </c>
      <c r="D13" s="148"/>
      <c r="E13" s="148"/>
    </row>
    <row r="14" spans="1:5" x14ac:dyDescent="0.2">
      <c r="A14" s="149" t="s">
        <v>124</v>
      </c>
      <c r="B14" s="176" t="s">
        <v>78</v>
      </c>
      <c r="C14" s="145" t="s">
        <v>170</v>
      </c>
      <c r="D14" s="148"/>
      <c r="E14" s="148"/>
    </row>
  </sheetData>
  <mergeCells count="4">
    <mergeCell ref="B3:B4"/>
    <mergeCell ref="D3:D4"/>
    <mergeCell ref="E3:E4"/>
    <mergeCell ref="C3:C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шапка</vt:lpstr>
      <vt:lpstr>Р1 (общий)</vt:lpstr>
      <vt:lpstr>Р2 (простой)</vt:lpstr>
      <vt:lpstr>Показатели</vt:lpstr>
      <vt:lpstr>'Р1 (общий)'!Область_печати</vt:lpstr>
      <vt:lpstr>'Р2 (простой)'!Область_печати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2015-04-20T08:51:04Z</cp:lastPrinted>
  <dcterms:created xsi:type="dcterms:W3CDTF">2014-07-30T12:10:50Z</dcterms:created>
  <dcterms:modified xsi:type="dcterms:W3CDTF">2015-06-03T08:29:18Z</dcterms:modified>
</cp:coreProperties>
</file>