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ychbuh\sed\prl\Отчет - V.19, V.21\2014 - 3 квартал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<sst xmlns="http://schemas.openxmlformats.org/spreadsheetml/2006/main" count="76" uniqueCount="29">
  <si>
    <t>Подпрограмма "Управление государственным долгом и государственными финансовыми активами Российской Федерации" государственной программы Российской Федерации "Управление государственными финансами и регулирование финансовых рынков"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</si>
  <si>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</si>
  <si>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-</t>
  </si>
  <si>
    <t>Подпрограмма "Нормативно-методическое обеспечение и организация бюджетного процесса" государственной программы Российской Федерации "Управление государственными финансами и регулирование финансовых рынков"</t>
  </si>
  <si>
    <t>Подпрограмма "Государственное регулирование отрасли драгоценных металлов и драгоценных камней и организация формирования и использования Государственного фонда драгоценных металлов и драгоценных камней Российской Федерации" государственной программы Российской Федерации "Управление государственными финансами и регулирование финансовых рынков"</t>
  </si>
  <si>
    <t>Подпрограмма "Развитие международного финансово-экономического сотрудничества Российской Федерации" государственной программы Российской Федерации "Управление государственными финансами и регулирование финансовых рынков"</t>
  </si>
  <si>
    <t>Подпрограмма "Создание и развитие государственной интегрированной информационной системы управления общественными финансами "Электронный бюджет" государственной программы Российской Федерации "Управление государственными финансами и регулирование финансовых рынков"</t>
  </si>
  <si>
    <t>Подпрограмма "Поддержание устойчивого исполнения бюджетов субъектов Российской Федерации и местных бюджетов" государственной программы Российской Федерации "Создание условий для эффективного и ответственного управления региональными и муниципальными финансами, повышения устойчивости бюджетов субъектов Российской Федерации"</t>
  </si>
  <si>
    <t>Государственная программа Российской Федерации "Создание условий для эффективного и ответственного управления региональными и муниципальными финансами, повышения устойчивости бюджетов субъектов Российской Федерации"</t>
  </si>
  <si>
    <t>Подпрограмма "Содействие повышению качества управления региональными и муниципальными финансами" государственной программы Российской Федерации "Создание условий для эффективного и ответственного управления региональными и муниципальными финансами, повышения устойчивости бюджетов субъектов Российской Федерации"</t>
  </si>
  <si>
    <t>Данные о кассовом исполнении федерального бюджета по государственным программам, ответственным исполнителем которых является Минфин России, в разрезе подпрограмм государственных программ Российской Федерации*</t>
  </si>
  <si>
    <r>
      <t xml:space="preserve">на 1 </t>
    </r>
    <r>
      <rPr>
        <b/>
        <u/>
        <sz val="10"/>
        <rFont val="Times New Roman"/>
        <family val="1"/>
        <charset val="204"/>
      </rPr>
      <t>октября</t>
    </r>
    <r>
      <rPr>
        <b/>
        <sz val="10"/>
        <rFont val="Times New Roman"/>
        <family val="1"/>
        <charset val="204"/>
      </rPr>
      <t xml:space="preserve">  201</t>
    </r>
    <r>
      <rPr>
        <b/>
        <u/>
        <sz val="10"/>
        <rFont val="Times New Roman"/>
        <family val="1"/>
        <charset val="204"/>
      </rPr>
      <t>4</t>
    </r>
    <r>
      <rPr>
        <b/>
        <sz val="10"/>
        <rFont val="Times New Roman"/>
        <family val="1"/>
        <charset val="204"/>
      </rPr>
      <t xml:space="preserve"> года</t>
    </r>
  </si>
  <si>
    <t>тыс.руб.</t>
  </si>
  <si>
    <t xml:space="preserve">Наименование государственных программ Российской Федерации, подпрограмм и федеральных целевых программ </t>
  </si>
  <si>
    <t>Код по бюджетной классификации</t>
  </si>
  <si>
    <t>Бюджетные ассигнования</t>
  </si>
  <si>
    <t>Исполнено</t>
  </si>
  <si>
    <t>утвержденные на 2014 год Федеральным законом "О федеральном бюджете на 2014 год и на плановый период 2015 и 2016 годов"</t>
  </si>
  <si>
    <t>в % к бюджетным ассигнованиям,</t>
  </si>
  <si>
    <t>Рз</t>
  </si>
  <si>
    <t>ПР</t>
  </si>
  <si>
    <t>ГП</t>
  </si>
  <si>
    <t>ПП/ФЦП</t>
  </si>
  <si>
    <t>утвержденным на 2014 год Федеральным законом "О федеральном бюджете на 2014 год и на плановый период 2015 и 2016 годов"</t>
  </si>
  <si>
    <t>установленным сводной бюджетной росписью 
на 2014 год</t>
  </si>
  <si>
    <t>*Данные по государственным программам представлены по главе 092 "Министерство финансов Российской Федерации"</t>
  </si>
  <si>
    <t>Итого</t>
  </si>
  <si>
    <r>
      <t xml:space="preserve">  установленные сводной бюджетной росписью на 2014 год  - уточненная роспись (</t>
    </r>
    <r>
      <rPr>
        <b/>
        <sz val="8"/>
        <rFont val="Times New Roman"/>
        <family val="1"/>
        <charset val="204"/>
      </rPr>
      <t xml:space="preserve">по состоянию на 1 октября 2014 г.) </t>
    </r>
    <r>
      <rPr>
        <sz val="8"/>
        <rFont val="Times New Roman"/>
        <family val="1"/>
        <charset val="204"/>
      </rPr>
      <t xml:space="preserve">         </t>
    </r>
  </si>
  <si>
    <r>
      <t xml:space="preserve">кассовое исполнение федерального бюджета </t>
    </r>
    <r>
      <rPr>
        <b/>
        <sz val="8"/>
        <rFont val="Times New Roman"/>
        <family val="1"/>
        <charset val="204"/>
      </rPr>
      <t>(по состоянию на 1 октября 2014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</si>
</sst>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8"/>
      <color rgb="FFFFFFFF"/>
      <name val="Tahoma"/>
      <family val="2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0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left" vertical="top" wrapText="1"/>
    </xf>
    <xf numFmtId="164" fontId="0" fillId="2" borderId="0" xfId="0" applyNumberFormat="1" applyFill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4" fillId="0" borderId="3" xfId="0" applyNumberFormat="1" applyFont="1" applyFill="1" applyBorder="1" applyAlignment="1" applyProtection="1">
      <alignment horizontal="centerContinuous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164" fontId="3" fillId="0" borderId="4" xfId="0" applyNumberFormat="1" applyFont="1" applyFill="1" applyBorder="1" applyAlignment="1" applyProtection="1">
      <alignment horizontal="right" vertical="top" wrapText="1"/>
    </xf>
    <xf numFmtId="0" fontId="3" fillId="0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pane ySplit="9" topLeftCell="A10" activePane="bottomLeft" state="frozen"/>
      <selection pane="bottomLeft" activeCell="A12" sqref="A12"/>
    </sheetView>
  </sheetViews>
  <sheetFormatPr defaultRowHeight="10.5" x14ac:dyDescent="0.15"/>
  <cols>
    <col min="1" max="1" width="95" style="1" customWidth="1"/>
    <col min="2" max="3" width="4" style="1" customWidth="1"/>
    <col min="4" max="4" width="5.6640625" style="1" customWidth="1"/>
    <col min="5" max="5" width="8.33203125" style="1" customWidth="1"/>
    <col min="6" max="6" width="21.1640625" style="2" customWidth="1"/>
    <col min="7" max="7" width="19.6640625" style="2" customWidth="1"/>
    <col min="8" max="8" width="19.33203125" style="2" customWidth="1"/>
    <col min="9" max="9" width="21.5" style="2" customWidth="1"/>
    <col min="10" max="10" width="22" style="2" customWidth="1"/>
    <col min="11" max="16384" width="9.33203125" style="1"/>
  </cols>
  <sheetData>
    <row r="1" spans="1:10" x14ac:dyDescent="0.15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7.25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15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ht="12.75" x14ac:dyDescent="0.15">
      <c r="A5" s="20" t="s">
        <v>12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2.75" x14ac:dyDescent="0.2">
      <c r="A6" s="21" t="s">
        <v>13</v>
      </c>
      <c r="B6" s="22" t="s">
        <v>14</v>
      </c>
      <c r="C6" s="22"/>
      <c r="D6" s="22"/>
      <c r="E6" s="22"/>
      <c r="F6" s="21" t="s">
        <v>15</v>
      </c>
      <c r="G6" s="21"/>
      <c r="H6" s="23" t="s">
        <v>16</v>
      </c>
      <c r="I6" s="23"/>
      <c r="J6" s="23"/>
    </row>
    <row r="7" spans="1:10" ht="11.25" x14ac:dyDescent="0.15">
      <c r="A7" s="21"/>
      <c r="B7" s="22"/>
      <c r="C7" s="22"/>
      <c r="D7" s="22"/>
      <c r="E7" s="22"/>
      <c r="F7" s="24" t="s">
        <v>17</v>
      </c>
      <c r="G7" s="24" t="s">
        <v>27</v>
      </c>
      <c r="H7" s="24" t="s">
        <v>28</v>
      </c>
      <c r="I7" s="16" t="s">
        <v>18</v>
      </c>
      <c r="J7" s="16"/>
    </row>
    <row r="8" spans="1:10" ht="67.5" x14ac:dyDescent="0.15">
      <c r="A8" s="21"/>
      <c r="B8" s="3" t="s">
        <v>19</v>
      </c>
      <c r="C8" s="4" t="s">
        <v>20</v>
      </c>
      <c r="D8" s="5" t="s">
        <v>21</v>
      </c>
      <c r="E8" s="6" t="s">
        <v>22</v>
      </c>
      <c r="F8" s="24"/>
      <c r="G8" s="24"/>
      <c r="H8" s="24"/>
      <c r="I8" s="15" t="s">
        <v>23</v>
      </c>
      <c r="J8" s="15" t="s">
        <v>24</v>
      </c>
    </row>
    <row r="9" spans="1:10" ht="11.25" x14ac:dyDescent="0.1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</row>
    <row r="10" spans="1:10" s="10" customFormat="1" ht="12.75" x14ac:dyDescent="0.2">
      <c r="A10" s="8" t="s">
        <v>26</v>
      </c>
      <c r="B10" s="8"/>
      <c r="C10" s="8"/>
      <c r="D10" s="8"/>
      <c r="E10" s="8"/>
      <c r="F10" s="9">
        <f>SUM(F11,F21)</f>
        <v>1231668077</v>
      </c>
      <c r="G10" s="9">
        <f>SUM(G11,G21)</f>
        <v>1285647713.7</v>
      </c>
      <c r="H10" s="9">
        <f>SUM(H11,H21)</f>
        <v>934186725.29999995</v>
      </c>
      <c r="I10" s="9">
        <f>H10/F10*100</f>
        <v>75.847279209786649</v>
      </c>
      <c r="J10" s="9">
        <f>H10/G10*100</f>
        <v>72.662729871115232</v>
      </c>
    </row>
    <row r="11" spans="1:10" ht="38.25" x14ac:dyDescent="0.15">
      <c r="A11" s="14" t="s">
        <v>8</v>
      </c>
      <c r="B11" s="11"/>
      <c r="C11" s="11"/>
      <c r="D11" s="11">
        <v>36</v>
      </c>
      <c r="E11" s="11"/>
      <c r="F11" s="12">
        <v>681572169.89999998</v>
      </c>
      <c r="G11" s="12">
        <v>749072169.89999998</v>
      </c>
      <c r="H11" s="12">
        <v>567355100.79999995</v>
      </c>
      <c r="I11" s="12">
        <v>83.2</v>
      </c>
      <c r="J11" s="12">
        <v>75.7</v>
      </c>
    </row>
    <row r="12" spans="1:10" ht="63.75" x14ac:dyDescent="0.15">
      <c r="A12" s="14" t="s">
        <v>7</v>
      </c>
      <c r="B12" s="11"/>
      <c r="C12" s="11"/>
      <c r="D12" s="11">
        <v>36</v>
      </c>
      <c r="E12" s="11">
        <v>2</v>
      </c>
      <c r="F12" s="12">
        <v>680622169.89999998</v>
      </c>
      <c r="G12" s="12">
        <v>748122169.89999998</v>
      </c>
      <c r="H12" s="12">
        <v>566974942.20000005</v>
      </c>
      <c r="I12" s="12">
        <v>83.3</v>
      </c>
      <c r="J12" s="12">
        <v>75.8</v>
      </c>
    </row>
    <row r="13" spans="1:10" ht="51" x14ac:dyDescent="0.15">
      <c r="A13" s="14" t="s">
        <v>9</v>
      </c>
      <c r="B13" s="11"/>
      <c r="C13" s="11"/>
      <c r="D13" s="11">
        <v>36</v>
      </c>
      <c r="E13" s="11">
        <v>3</v>
      </c>
      <c r="F13" s="12">
        <v>950000</v>
      </c>
      <c r="G13" s="12">
        <v>950000</v>
      </c>
      <c r="H13" s="12">
        <v>380158.6</v>
      </c>
      <c r="I13" s="12">
        <v>40</v>
      </c>
      <c r="J13" s="12">
        <v>40</v>
      </c>
    </row>
    <row r="14" spans="1:10" ht="38.25" x14ac:dyDescent="0.15">
      <c r="A14" s="14" t="s">
        <v>8</v>
      </c>
      <c r="B14" s="11">
        <v>1</v>
      </c>
      <c r="C14" s="11">
        <v>13</v>
      </c>
      <c r="D14" s="11">
        <v>36</v>
      </c>
      <c r="E14" s="11"/>
      <c r="F14" s="12">
        <v>2857700</v>
      </c>
      <c r="G14" s="12">
        <v>2857700</v>
      </c>
      <c r="H14" s="12">
        <v>1190198.8</v>
      </c>
      <c r="I14" s="12">
        <v>41.6</v>
      </c>
      <c r="J14" s="12">
        <v>41.6</v>
      </c>
    </row>
    <row r="15" spans="1:10" ht="63.75" x14ac:dyDescent="0.15">
      <c r="A15" s="14" t="s">
        <v>7</v>
      </c>
      <c r="B15" s="11">
        <v>1</v>
      </c>
      <c r="C15" s="11">
        <v>13</v>
      </c>
      <c r="D15" s="11">
        <v>36</v>
      </c>
      <c r="E15" s="11">
        <v>2</v>
      </c>
      <c r="F15" s="12">
        <v>1907700</v>
      </c>
      <c r="G15" s="12">
        <v>1907700</v>
      </c>
      <c r="H15" s="12">
        <v>810040.2</v>
      </c>
      <c r="I15" s="12">
        <v>42.5</v>
      </c>
      <c r="J15" s="12">
        <v>42.5</v>
      </c>
    </row>
    <row r="16" spans="1:10" ht="51" x14ac:dyDescent="0.15">
      <c r="A16" s="14" t="s">
        <v>9</v>
      </c>
      <c r="B16" s="11">
        <v>1</v>
      </c>
      <c r="C16" s="11">
        <v>13</v>
      </c>
      <c r="D16" s="11">
        <v>36</v>
      </c>
      <c r="E16" s="11">
        <v>3</v>
      </c>
      <c r="F16" s="12">
        <v>950000</v>
      </c>
      <c r="G16" s="12">
        <v>950000</v>
      </c>
      <c r="H16" s="12">
        <v>380158.6</v>
      </c>
      <c r="I16" s="12">
        <v>40</v>
      </c>
      <c r="J16" s="12">
        <v>40</v>
      </c>
    </row>
    <row r="17" spans="1:10" ht="38.25" x14ac:dyDescent="0.15">
      <c r="A17" s="14" t="s">
        <v>8</v>
      </c>
      <c r="B17" s="11">
        <v>14</v>
      </c>
      <c r="C17" s="11">
        <v>1</v>
      </c>
      <c r="D17" s="11">
        <v>36</v>
      </c>
      <c r="E17" s="11"/>
      <c r="F17" s="12">
        <v>439771940.10000002</v>
      </c>
      <c r="G17" s="12">
        <v>439771940.10000002</v>
      </c>
      <c r="H17" s="12">
        <v>358367331.69999999</v>
      </c>
      <c r="I17" s="12">
        <v>81.5</v>
      </c>
      <c r="J17" s="12">
        <v>81.5</v>
      </c>
    </row>
    <row r="18" spans="1:10" ht="63.75" x14ac:dyDescent="0.15">
      <c r="A18" s="14" t="s">
        <v>7</v>
      </c>
      <c r="B18" s="11">
        <v>14</v>
      </c>
      <c r="C18" s="11">
        <v>1</v>
      </c>
      <c r="D18" s="11">
        <v>36</v>
      </c>
      <c r="E18" s="11">
        <v>2</v>
      </c>
      <c r="F18" s="12">
        <v>439771940.10000002</v>
      </c>
      <c r="G18" s="12">
        <v>439771940.10000002</v>
      </c>
      <c r="H18" s="12">
        <v>358367331.69999999</v>
      </c>
      <c r="I18" s="12">
        <v>81.5</v>
      </c>
      <c r="J18" s="12">
        <v>81.5</v>
      </c>
    </row>
    <row r="19" spans="1:10" ht="38.25" x14ac:dyDescent="0.15">
      <c r="A19" s="14" t="s">
        <v>8</v>
      </c>
      <c r="B19" s="11">
        <v>14</v>
      </c>
      <c r="C19" s="11">
        <v>2</v>
      </c>
      <c r="D19" s="11">
        <v>36</v>
      </c>
      <c r="E19" s="11"/>
      <c r="F19" s="12">
        <v>238942529.80000001</v>
      </c>
      <c r="G19" s="12">
        <v>306442529.80000001</v>
      </c>
      <c r="H19" s="12">
        <v>207797570.30000001</v>
      </c>
      <c r="I19" s="12">
        <v>87</v>
      </c>
      <c r="J19" s="12">
        <v>67.8</v>
      </c>
    </row>
    <row r="20" spans="1:10" ht="63.75" x14ac:dyDescent="0.15">
      <c r="A20" s="14" t="s">
        <v>7</v>
      </c>
      <c r="B20" s="11">
        <v>14</v>
      </c>
      <c r="C20" s="11">
        <v>2</v>
      </c>
      <c r="D20" s="11">
        <v>36</v>
      </c>
      <c r="E20" s="11">
        <v>2</v>
      </c>
      <c r="F20" s="12">
        <v>238942529.80000001</v>
      </c>
      <c r="G20" s="12">
        <v>306442529.80000001</v>
      </c>
      <c r="H20" s="12">
        <v>207797570.30000001</v>
      </c>
      <c r="I20" s="12">
        <v>87</v>
      </c>
      <c r="J20" s="12">
        <v>67.8</v>
      </c>
    </row>
    <row r="21" spans="1:10" ht="25.5" x14ac:dyDescent="0.15">
      <c r="A21" s="14" t="s">
        <v>1</v>
      </c>
      <c r="B21" s="11"/>
      <c r="C21" s="11"/>
      <c r="D21" s="11">
        <v>39</v>
      </c>
      <c r="E21" s="11"/>
      <c r="F21" s="12">
        <v>550095907.10000002</v>
      </c>
      <c r="G21" s="12">
        <v>536575543.80000001</v>
      </c>
      <c r="H21" s="12">
        <v>366831624.5</v>
      </c>
      <c r="I21" s="13">
        <v>66.7</v>
      </c>
      <c r="J21" s="13">
        <v>68.400000000000006</v>
      </c>
    </row>
    <row r="22" spans="1:10" ht="38.25" x14ac:dyDescent="0.15">
      <c r="A22" s="14" t="s">
        <v>3</v>
      </c>
      <c r="B22" s="11"/>
      <c r="C22" s="11"/>
      <c r="D22" s="11">
        <v>39</v>
      </c>
      <c r="E22" s="11">
        <v>2</v>
      </c>
      <c r="F22" s="12">
        <v>35452910.200000003</v>
      </c>
      <c r="G22" s="12">
        <v>23075198.100000001</v>
      </c>
      <c r="H22" s="12">
        <v>5292307.4000000004</v>
      </c>
      <c r="I22" s="13">
        <v>14.9</v>
      </c>
      <c r="J22" s="13">
        <v>22.9</v>
      </c>
    </row>
    <row r="23" spans="1:10" ht="38.25" x14ac:dyDescent="0.15">
      <c r="A23" s="14" t="s">
        <v>0</v>
      </c>
      <c r="B23" s="11"/>
      <c r="C23" s="11"/>
      <c r="D23" s="11">
        <v>39</v>
      </c>
      <c r="E23" s="11">
        <v>5</v>
      </c>
      <c r="F23" s="12">
        <v>449941126.60000002</v>
      </c>
      <c r="G23" s="12">
        <v>449941126.60000002</v>
      </c>
      <c r="H23" s="12">
        <v>342622116.89999998</v>
      </c>
      <c r="I23" s="13">
        <v>76.099999999999994</v>
      </c>
      <c r="J23" s="13">
        <v>76.099999999999994</v>
      </c>
    </row>
    <row r="24" spans="1:10" ht="38.25" x14ac:dyDescent="0.15">
      <c r="A24" s="14" t="s">
        <v>5</v>
      </c>
      <c r="B24" s="11"/>
      <c r="C24" s="11"/>
      <c r="D24" s="11">
        <v>39</v>
      </c>
      <c r="E24" s="11">
        <v>6</v>
      </c>
      <c r="F24" s="12">
        <v>60094133.799999997</v>
      </c>
      <c r="G24" s="12">
        <v>58888221.700000003</v>
      </c>
      <c r="H24" s="12">
        <v>16582267.699999999</v>
      </c>
      <c r="I24" s="13">
        <v>27.6</v>
      </c>
      <c r="J24" s="13">
        <v>28.2</v>
      </c>
    </row>
    <row r="25" spans="1:10" ht="51" x14ac:dyDescent="0.15">
      <c r="A25" s="14" t="s">
        <v>6</v>
      </c>
      <c r="B25" s="11"/>
      <c r="C25" s="11"/>
      <c r="D25" s="11">
        <v>39</v>
      </c>
      <c r="E25" s="11">
        <v>7</v>
      </c>
      <c r="F25" s="12">
        <v>1043719.8</v>
      </c>
      <c r="G25" s="12">
        <v>1106980.7</v>
      </c>
      <c r="H25" s="12">
        <v>504362.4</v>
      </c>
      <c r="I25" s="13">
        <v>48.3</v>
      </c>
      <c r="J25" s="13">
        <v>45.6</v>
      </c>
    </row>
    <row r="26" spans="1:10" ht="63.75" x14ac:dyDescent="0.15">
      <c r="A26" s="14" t="s">
        <v>4</v>
      </c>
      <c r="B26" s="11"/>
      <c r="C26" s="11"/>
      <c r="D26" s="11">
        <v>39</v>
      </c>
      <c r="E26" s="11">
        <v>8</v>
      </c>
      <c r="F26" s="12">
        <v>3564016.7</v>
      </c>
      <c r="G26" s="12">
        <v>3564016.7</v>
      </c>
      <c r="H26" s="12">
        <v>1830570.1</v>
      </c>
      <c r="I26" s="13">
        <v>51.4</v>
      </c>
      <c r="J26" s="13">
        <v>51.4</v>
      </c>
    </row>
    <row r="27" spans="1:10" ht="25.5" x14ac:dyDescent="0.15">
      <c r="A27" s="14" t="s">
        <v>1</v>
      </c>
      <c r="B27" s="11">
        <v>1</v>
      </c>
      <c r="C27" s="11">
        <v>6</v>
      </c>
      <c r="D27" s="11">
        <v>39</v>
      </c>
      <c r="E27" s="11"/>
      <c r="F27" s="12">
        <v>2772427.9</v>
      </c>
      <c r="G27" s="12">
        <v>2835688.8</v>
      </c>
      <c r="H27" s="12">
        <v>522196.5</v>
      </c>
      <c r="I27" s="13">
        <v>18.8</v>
      </c>
      <c r="J27" s="13">
        <v>18.399999999999999</v>
      </c>
    </row>
    <row r="28" spans="1:10" ht="38.25" x14ac:dyDescent="0.15">
      <c r="A28" s="14" t="s">
        <v>5</v>
      </c>
      <c r="B28" s="11">
        <v>1</v>
      </c>
      <c r="C28" s="11">
        <v>6</v>
      </c>
      <c r="D28" s="11">
        <v>39</v>
      </c>
      <c r="E28" s="11">
        <v>6</v>
      </c>
      <c r="F28" s="12">
        <v>1728708.1</v>
      </c>
      <c r="G28" s="12">
        <v>1728708.1</v>
      </c>
      <c r="H28" s="12">
        <v>17834.099999999999</v>
      </c>
      <c r="I28" s="13">
        <v>1</v>
      </c>
      <c r="J28" s="13">
        <v>1</v>
      </c>
    </row>
    <row r="29" spans="1:10" ht="51" x14ac:dyDescent="0.15">
      <c r="A29" s="14" t="s">
        <v>6</v>
      </c>
      <c r="B29" s="11">
        <v>1</v>
      </c>
      <c r="C29" s="11">
        <v>6</v>
      </c>
      <c r="D29" s="11">
        <v>39</v>
      </c>
      <c r="E29" s="11">
        <v>7</v>
      </c>
      <c r="F29" s="12">
        <v>1043719.8</v>
      </c>
      <c r="G29" s="12">
        <v>1106980.7</v>
      </c>
      <c r="H29" s="12">
        <v>504362.4</v>
      </c>
      <c r="I29" s="13">
        <v>48.3</v>
      </c>
      <c r="J29" s="13">
        <v>45.6</v>
      </c>
    </row>
    <row r="30" spans="1:10" ht="25.5" x14ac:dyDescent="0.15">
      <c r="A30" s="14" t="s">
        <v>1</v>
      </c>
      <c r="B30" s="11">
        <v>1</v>
      </c>
      <c r="C30" s="11">
        <v>8</v>
      </c>
      <c r="D30" s="11">
        <v>39</v>
      </c>
      <c r="E30" s="11"/>
      <c r="F30" s="12">
        <v>46661468.200000003</v>
      </c>
      <c r="G30" s="12">
        <v>45422745.5</v>
      </c>
      <c r="H30" s="12">
        <v>16345499.1</v>
      </c>
      <c r="I30" s="13">
        <v>35</v>
      </c>
      <c r="J30" s="13">
        <v>36</v>
      </c>
    </row>
    <row r="31" spans="1:10" ht="38.25" x14ac:dyDescent="0.15">
      <c r="A31" s="14" t="s">
        <v>3</v>
      </c>
      <c r="B31" s="11">
        <v>1</v>
      </c>
      <c r="C31" s="11">
        <v>8</v>
      </c>
      <c r="D31" s="11">
        <v>39</v>
      </c>
      <c r="E31" s="11">
        <v>2</v>
      </c>
      <c r="F31" s="12">
        <v>384750</v>
      </c>
      <c r="G31" s="12">
        <v>351939.4</v>
      </c>
      <c r="H31" s="12">
        <v>0</v>
      </c>
      <c r="I31" s="13" t="s">
        <v>2</v>
      </c>
      <c r="J31" s="13" t="s">
        <v>2</v>
      </c>
    </row>
    <row r="32" spans="1:10" ht="38.25" x14ac:dyDescent="0.15">
      <c r="A32" s="14" t="s">
        <v>0</v>
      </c>
      <c r="B32" s="11">
        <v>1</v>
      </c>
      <c r="C32" s="11">
        <v>8</v>
      </c>
      <c r="D32" s="11">
        <v>39</v>
      </c>
      <c r="E32" s="11">
        <v>5</v>
      </c>
      <c r="F32" s="12">
        <v>867531.2</v>
      </c>
      <c r="G32" s="12">
        <v>867531.2</v>
      </c>
      <c r="H32" s="12">
        <v>0</v>
      </c>
      <c r="I32" s="13" t="s">
        <v>2</v>
      </c>
      <c r="J32" s="13" t="s">
        <v>2</v>
      </c>
    </row>
    <row r="33" spans="1:10" ht="38.25" x14ac:dyDescent="0.15">
      <c r="A33" s="14" t="s">
        <v>5</v>
      </c>
      <c r="B33" s="11">
        <v>1</v>
      </c>
      <c r="C33" s="11">
        <v>8</v>
      </c>
      <c r="D33" s="11">
        <v>39</v>
      </c>
      <c r="E33" s="11">
        <v>6</v>
      </c>
      <c r="F33" s="12">
        <v>45409187</v>
      </c>
      <c r="G33" s="12">
        <v>44203274.899999999</v>
      </c>
      <c r="H33" s="12">
        <v>16345499.1</v>
      </c>
      <c r="I33" s="13">
        <v>36</v>
      </c>
      <c r="J33" s="13">
        <v>37</v>
      </c>
    </row>
    <row r="34" spans="1:10" ht="25.5" x14ac:dyDescent="0.15">
      <c r="A34" s="14" t="s">
        <v>1</v>
      </c>
      <c r="B34" s="11">
        <v>1</v>
      </c>
      <c r="C34" s="11">
        <v>11</v>
      </c>
      <c r="D34" s="11">
        <v>39</v>
      </c>
      <c r="E34" s="11"/>
      <c r="F34" s="12">
        <v>3698429.2</v>
      </c>
      <c r="G34" s="12">
        <v>2287273.9</v>
      </c>
      <c r="H34" s="12">
        <v>0</v>
      </c>
      <c r="I34" s="13" t="s">
        <v>2</v>
      </c>
      <c r="J34" s="13" t="s">
        <v>2</v>
      </c>
    </row>
    <row r="35" spans="1:10" ht="38.25" x14ac:dyDescent="0.15">
      <c r="A35" s="14" t="s">
        <v>3</v>
      </c>
      <c r="B35" s="11">
        <v>1</v>
      </c>
      <c r="C35" s="11">
        <v>11</v>
      </c>
      <c r="D35" s="11">
        <v>39</v>
      </c>
      <c r="E35" s="11">
        <v>2</v>
      </c>
      <c r="F35" s="12">
        <v>3698429.2</v>
      </c>
      <c r="G35" s="12">
        <v>2287273.9</v>
      </c>
      <c r="H35" s="12">
        <v>0</v>
      </c>
      <c r="I35" s="13" t="s">
        <v>2</v>
      </c>
      <c r="J35" s="13" t="s">
        <v>2</v>
      </c>
    </row>
    <row r="36" spans="1:10" ht="25.5" x14ac:dyDescent="0.15">
      <c r="A36" s="14" t="s">
        <v>1</v>
      </c>
      <c r="B36" s="11">
        <v>1</v>
      </c>
      <c r="C36" s="11">
        <v>13</v>
      </c>
      <c r="D36" s="11">
        <v>39</v>
      </c>
      <c r="E36" s="11"/>
      <c r="F36" s="12">
        <v>50397012.5</v>
      </c>
      <c r="G36" s="12">
        <v>39463266.299999997</v>
      </c>
      <c r="H36" s="12">
        <v>8053267.7000000002</v>
      </c>
      <c r="I36" s="13">
        <v>16</v>
      </c>
      <c r="J36" s="13">
        <v>20.399999999999999</v>
      </c>
    </row>
    <row r="37" spans="1:10" ht="38.25" x14ac:dyDescent="0.15">
      <c r="A37" s="14" t="s">
        <v>3</v>
      </c>
      <c r="B37" s="11">
        <v>1</v>
      </c>
      <c r="C37" s="11">
        <v>13</v>
      </c>
      <c r="D37" s="11">
        <v>39</v>
      </c>
      <c r="E37" s="11">
        <v>2</v>
      </c>
      <c r="F37" s="12">
        <v>30047123.800000001</v>
      </c>
      <c r="G37" s="12">
        <v>19113377.600000001</v>
      </c>
      <c r="H37" s="12">
        <v>5292307.4000000004</v>
      </c>
      <c r="I37" s="13">
        <v>17.600000000000001</v>
      </c>
      <c r="J37" s="13">
        <v>27.7</v>
      </c>
    </row>
    <row r="38" spans="1:10" ht="38.25" x14ac:dyDescent="0.15">
      <c r="A38" s="14" t="s">
        <v>0</v>
      </c>
      <c r="B38" s="11">
        <v>1</v>
      </c>
      <c r="C38" s="11">
        <v>13</v>
      </c>
      <c r="D38" s="11">
        <v>39</v>
      </c>
      <c r="E38" s="11">
        <v>5</v>
      </c>
      <c r="F38" s="12">
        <v>3829633.3</v>
      </c>
      <c r="G38" s="12">
        <v>3829633.3</v>
      </c>
      <c r="H38" s="12">
        <v>711455.7</v>
      </c>
      <c r="I38" s="13">
        <v>18.600000000000001</v>
      </c>
      <c r="J38" s="13">
        <v>18.600000000000001</v>
      </c>
    </row>
    <row r="39" spans="1:10" ht="38.25" x14ac:dyDescent="0.15">
      <c r="A39" s="14" t="s">
        <v>5</v>
      </c>
      <c r="B39" s="11">
        <v>1</v>
      </c>
      <c r="C39" s="11">
        <v>13</v>
      </c>
      <c r="D39" s="11">
        <v>39</v>
      </c>
      <c r="E39" s="11">
        <v>6</v>
      </c>
      <c r="F39" s="12">
        <v>12956238.699999999</v>
      </c>
      <c r="G39" s="12">
        <v>12956238.699999999</v>
      </c>
      <c r="H39" s="12">
        <v>218934.5</v>
      </c>
      <c r="I39" s="13">
        <v>1.7</v>
      </c>
      <c r="J39" s="13">
        <v>1.7</v>
      </c>
    </row>
    <row r="40" spans="1:10" ht="63.75" x14ac:dyDescent="0.15">
      <c r="A40" s="14" t="s">
        <v>4</v>
      </c>
      <c r="B40" s="11">
        <v>1</v>
      </c>
      <c r="C40" s="11">
        <v>13</v>
      </c>
      <c r="D40" s="11">
        <v>39</v>
      </c>
      <c r="E40" s="11">
        <v>8</v>
      </c>
      <c r="F40" s="12">
        <v>3564016.7</v>
      </c>
      <c r="G40" s="12">
        <v>3564016.7</v>
      </c>
      <c r="H40" s="12">
        <v>1830570.1</v>
      </c>
      <c r="I40" s="13">
        <v>51.4</v>
      </c>
      <c r="J40" s="13">
        <v>51.4</v>
      </c>
    </row>
    <row r="41" spans="1:10" ht="25.5" x14ac:dyDescent="0.15">
      <c r="A41" s="14" t="s">
        <v>1</v>
      </c>
      <c r="B41" s="11">
        <v>4</v>
      </c>
      <c r="C41" s="11">
        <v>12</v>
      </c>
      <c r="D41" s="11">
        <v>39</v>
      </c>
      <c r="E41" s="11"/>
      <c r="F41" s="12">
        <v>8621139.5999999996</v>
      </c>
      <c r="G41" s="12">
        <v>8621139.5999999996</v>
      </c>
      <c r="H41" s="12">
        <v>0</v>
      </c>
      <c r="I41" s="13" t="s">
        <v>2</v>
      </c>
      <c r="J41" s="13" t="s">
        <v>2</v>
      </c>
    </row>
    <row r="42" spans="1:10" ht="38.25" x14ac:dyDescent="0.15">
      <c r="A42" s="14" t="s">
        <v>3</v>
      </c>
      <c r="B42" s="11">
        <v>4</v>
      </c>
      <c r="C42" s="11">
        <v>12</v>
      </c>
      <c r="D42" s="11">
        <v>39</v>
      </c>
      <c r="E42" s="11">
        <v>2</v>
      </c>
      <c r="F42" s="12">
        <v>1322607.2</v>
      </c>
      <c r="G42" s="12">
        <v>1322607.2</v>
      </c>
      <c r="H42" s="12">
        <v>0</v>
      </c>
      <c r="I42" s="13" t="s">
        <v>2</v>
      </c>
      <c r="J42" s="13" t="s">
        <v>2</v>
      </c>
    </row>
    <row r="43" spans="1:10" ht="38.25" x14ac:dyDescent="0.15">
      <c r="A43" s="14" t="s">
        <v>0</v>
      </c>
      <c r="B43" s="11">
        <v>4</v>
      </c>
      <c r="C43" s="11">
        <v>12</v>
      </c>
      <c r="D43" s="11">
        <v>39</v>
      </c>
      <c r="E43" s="11">
        <v>5</v>
      </c>
      <c r="F43" s="12">
        <v>7298532.4000000004</v>
      </c>
      <c r="G43" s="12">
        <v>7298532.4000000004</v>
      </c>
      <c r="H43" s="12">
        <v>0</v>
      </c>
      <c r="I43" s="13" t="s">
        <v>2</v>
      </c>
      <c r="J43" s="13" t="s">
        <v>2</v>
      </c>
    </row>
    <row r="44" spans="1:10" ht="25.5" x14ac:dyDescent="0.15">
      <c r="A44" s="14" t="s">
        <v>1</v>
      </c>
      <c r="B44" s="11">
        <v>5</v>
      </c>
      <c r="C44" s="11">
        <v>5</v>
      </c>
      <c r="D44" s="11">
        <v>39</v>
      </c>
      <c r="E44" s="11"/>
      <c r="F44" s="12">
        <v>5500000</v>
      </c>
      <c r="G44" s="12">
        <v>5500000</v>
      </c>
      <c r="H44" s="12">
        <v>0</v>
      </c>
      <c r="I44" s="13" t="s">
        <v>2</v>
      </c>
      <c r="J44" s="13" t="s">
        <v>2</v>
      </c>
    </row>
    <row r="45" spans="1:10" ht="38.25" x14ac:dyDescent="0.15">
      <c r="A45" s="14" t="s">
        <v>0</v>
      </c>
      <c r="B45" s="11">
        <v>5</v>
      </c>
      <c r="C45" s="11">
        <v>5</v>
      </c>
      <c r="D45" s="11">
        <v>39</v>
      </c>
      <c r="E45" s="11">
        <v>5</v>
      </c>
      <c r="F45" s="12">
        <v>5500000</v>
      </c>
      <c r="G45" s="12">
        <v>5500000</v>
      </c>
      <c r="H45" s="12">
        <v>0</v>
      </c>
      <c r="I45" s="13" t="s">
        <v>2</v>
      </c>
      <c r="J45" s="13" t="s">
        <v>2</v>
      </c>
    </row>
    <row r="46" spans="1:10" ht="25.5" x14ac:dyDescent="0.15">
      <c r="A46" s="14" t="s">
        <v>1</v>
      </c>
      <c r="B46" s="11">
        <v>13</v>
      </c>
      <c r="C46" s="11">
        <v>1</v>
      </c>
      <c r="D46" s="11">
        <v>39</v>
      </c>
      <c r="E46" s="11"/>
      <c r="F46" s="12">
        <v>334864535.89999998</v>
      </c>
      <c r="G46" s="12">
        <v>334864535.89999998</v>
      </c>
      <c r="H46" s="12">
        <v>259638188.09999999</v>
      </c>
      <c r="I46" s="13">
        <v>77.5</v>
      </c>
      <c r="J46" s="13">
        <v>77.5</v>
      </c>
    </row>
    <row r="47" spans="1:10" ht="38.25" x14ac:dyDescent="0.15">
      <c r="A47" s="14" t="s">
        <v>0</v>
      </c>
      <c r="B47" s="11">
        <v>13</v>
      </c>
      <c r="C47" s="11">
        <v>1</v>
      </c>
      <c r="D47" s="11">
        <v>39</v>
      </c>
      <c r="E47" s="11">
        <v>5</v>
      </c>
      <c r="F47" s="12">
        <v>334864535.89999998</v>
      </c>
      <c r="G47" s="12">
        <v>334864535.89999998</v>
      </c>
      <c r="H47" s="12">
        <v>259638188.09999999</v>
      </c>
      <c r="I47" s="13">
        <v>77.5</v>
      </c>
      <c r="J47" s="13">
        <v>77.5</v>
      </c>
    </row>
    <row r="48" spans="1:10" ht="25.5" x14ac:dyDescent="0.15">
      <c r="A48" s="14" t="s">
        <v>1</v>
      </c>
      <c r="B48" s="11">
        <v>13</v>
      </c>
      <c r="C48" s="11">
        <v>2</v>
      </c>
      <c r="D48" s="11">
        <v>39</v>
      </c>
      <c r="E48" s="11"/>
      <c r="F48" s="12">
        <v>97580893.799999997</v>
      </c>
      <c r="G48" s="12">
        <v>97580893.799999997</v>
      </c>
      <c r="H48" s="12">
        <v>82272473.099999994</v>
      </c>
      <c r="I48" s="13">
        <v>84.3</v>
      </c>
      <c r="J48" s="13">
        <v>84.3</v>
      </c>
    </row>
    <row r="49" spans="1:10" ht="38.25" x14ac:dyDescent="0.15">
      <c r="A49" s="14" t="s">
        <v>0</v>
      </c>
      <c r="B49" s="11">
        <v>13</v>
      </c>
      <c r="C49" s="11">
        <v>2</v>
      </c>
      <c r="D49" s="11">
        <v>39</v>
      </c>
      <c r="E49" s="11">
        <v>5</v>
      </c>
      <c r="F49" s="12">
        <v>97580893.799999997</v>
      </c>
      <c r="G49" s="12">
        <v>97580893.799999997</v>
      </c>
      <c r="H49" s="12">
        <v>82272473.099999994</v>
      </c>
      <c r="I49" s="13">
        <v>84.3</v>
      </c>
      <c r="J49" s="13">
        <v>84.3</v>
      </c>
    </row>
    <row r="51" spans="1:10" x14ac:dyDescent="0.15">
      <c r="A51" s="17" t="s">
        <v>25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0" x14ac:dyDescent="0.15">
      <c r="A52" s="17"/>
      <c r="B52" s="17"/>
      <c r="C52" s="17"/>
      <c r="D52" s="17"/>
      <c r="E52" s="17"/>
      <c r="F52" s="17"/>
      <c r="G52" s="17"/>
      <c r="H52" s="17"/>
      <c r="I52" s="17"/>
      <c r="J52" s="17"/>
    </row>
  </sheetData>
  <mergeCells count="12">
    <mergeCell ref="I7:J7"/>
    <mergeCell ref="A51:J52"/>
    <mergeCell ref="A1:J2"/>
    <mergeCell ref="A3:J4"/>
    <mergeCell ref="A5:J5"/>
    <mergeCell ref="A6:A8"/>
    <mergeCell ref="B6:E7"/>
    <mergeCell ref="F6:G6"/>
    <mergeCell ref="H6:J6"/>
    <mergeCell ref="F7:F8"/>
    <mergeCell ref="G7:G8"/>
    <mergeCell ref="H7:H8"/>
  </mergeCells>
  <pageMargins left="0.39370078740157483" right="0.39370078740157483" top="0.78740157480314965" bottom="0.39370078740157483" header="0.31496062992125984" footer="0.11811023622047245"/>
  <pageSetup paperSize="9" scale="80" orientation="landscape" r:id="rId1"/>
  <headerFooter>
    <oddFooter>&amp;C&amp;K000000Страница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ДОЛГОШЕИН СЕРГЕЙ СЕРГЕЕВИЧ</dc:creator>
  <cp:lastModifiedBy>ДОЛГОШЕИН СЕРГЕЙ СЕРГЕЕВИЧ</cp:lastModifiedBy>
  <cp:lastPrinted>2014-10-21T06:10:45Z</cp:lastPrinted>
  <dcterms:created xsi:type="dcterms:W3CDTF">2014-10-20T10:39:32Z</dcterms:created>
  <dcterms:modified xsi:type="dcterms:W3CDTF">2014-10-21T06:11:36Z</dcterms:modified>
</cp:coreProperties>
</file>