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СВОД 2004" sheetId="1" r:id="rId1"/>
  </sheets>
  <externalReferences>
    <externalReference r:id="rId4"/>
  </externalReferences>
  <definedNames>
    <definedName name="_xlnm.Print_Titles" localSheetId="0">'СВОД 2004'!$A:$A,'СВОД 2004'!$3:$4</definedName>
    <definedName name="_xlnm.Print_Area" localSheetId="0">'СВОД 2004'!$A$1:$V$108</definedName>
  </definedNames>
  <calcPr fullCalcOnLoad="1"/>
</workbook>
</file>

<file path=xl/sharedStrings.xml><?xml version="1.0" encoding="utf-8"?>
<sst xmlns="http://schemas.openxmlformats.org/spreadsheetml/2006/main" count="135" uniqueCount="121">
  <si>
    <t>Соответствие критерию</t>
  </si>
  <si>
    <t xml:space="preserve">Всего дисквалифи-кационных критериев </t>
  </si>
  <si>
    <t>О1</t>
  </si>
  <si>
    <t>О2</t>
  </si>
  <si>
    <t>О3</t>
  </si>
  <si>
    <t>&lt; = 1</t>
  </si>
  <si>
    <t>О4</t>
  </si>
  <si>
    <t>&lt; = 0,15</t>
  </si>
  <si>
    <t>О5</t>
  </si>
  <si>
    <t>О6</t>
  </si>
  <si>
    <t>&lt; = 0,05</t>
  </si>
  <si>
    <t>О7</t>
  </si>
  <si>
    <t>1 - Центральный федеральный округ</t>
  </si>
  <si>
    <t>26 - Белгородская область</t>
  </si>
  <si>
    <t>27 - Брянская область</t>
  </si>
  <si>
    <t>28 - Владимирская область</t>
  </si>
  <si>
    <t>31 - Воронежская область</t>
  </si>
  <si>
    <t>33 - Ивановская область</t>
  </si>
  <si>
    <t>37 - Калужская область</t>
  </si>
  <si>
    <t>41 - Костромская область</t>
  </si>
  <si>
    <t>44 - Курская область</t>
  </si>
  <si>
    <t>46 - Липецкая область</t>
  </si>
  <si>
    <t>48 - Московская область</t>
  </si>
  <si>
    <t>54 - Орловская область</t>
  </si>
  <si>
    <t>59 - Рязанская область</t>
  </si>
  <si>
    <t>63 - Смоленская область</t>
  </si>
  <si>
    <t>64 - Тамбовская область</t>
  </si>
  <si>
    <t>36 - Тверская область</t>
  </si>
  <si>
    <t>66 - Тульская область</t>
  </si>
  <si>
    <t>71 - Ярославская область</t>
  </si>
  <si>
    <t>73 - Москва</t>
  </si>
  <si>
    <t>2 - Северо-Западный федеральный округ</t>
  </si>
  <si>
    <t>6 - Республика Карелия</t>
  </si>
  <si>
    <t>7 - Республика Коми</t>
  </si>
  <si>
    <t>24 - Архангельская область</t>
  </si>
  <si>
    <t>30 - Вологодская область</t>
  </si>
  <si>
    <t>35 - Калининградская область</t>
  </si>
  <si>
    <t>45 - Ленинградская область</t>
  </si>
  <si>
    <t>49 - Мурманская область</t>
  </si>
  <si>
    <t>50 - Новгородская область</t>
  </si>
  <si>
    <t>57 - Псковская область</t>
  </si>
  <si>
    <t>72 - Санкт-Петербург</t>
  </si>
  <si>
    <t>84 - Ненецкий автономный округ</t>
  </si>
  <si>
    <t>3 - Южный федеральный округ</t>
  </si>
  <si>
    <t>76 - Республика Адыгея</t>
  </si>
  <si>
    <t>3 - Республика Дагестан</t>
  </si>
  <si>
    <t>14 - Республика Ингушетия</t>
  </si>
  <si>
    <t>4 - Кабардино-Балкарская Республика</t>
  </si>
  <si>
    <t>5 - Республика Калмыкия</t>
  </si>
  <si>
    <t>79 - Карачаево-Черкесская Республика</t>
  </si>
  <si>
    <t>10 - Республика Северная Осетия-Алания</t>
  </si>
  <si>
    <t>94 - Чеченская Республика</t>
  </si>
  <si>
    <t>18 - Краснодарский край</t>
  </si>
  <si>
    <t>21 - Ставропольский край</t>
  </si>
  <si>
    <t>25 - Астраханская область</t>
  </si>
  <si>
    <t>29 - Волгоградская область</t>
  </si>
  <si>
    <t>58 - Ростовская область</t>
  </si>
  <si>
    <t>4 - Приволжский федеральный округ</t>
  </si>
  <si>
    <t>1 - Республика Башкортостан</t>
  </si>
  <si>
    <t>8 - Республика Марий-Эл</t>
  </si>
  <si>
    <t>9 - Республика Мордовия</t>
  </si>
  <si>
    <t>11 - Республика Татарстан</t>
  </si>
  <si>
    <t>13 - Удмуртская Республика</t>
  </si>
  <si>
    <t>15 - Чувашская Республика</t>
  </si>
  <si>
    <t>40 - Кировская область</t>
  </si>
  <si>
    <t>32 - Нижегородская область</t>
  </si>
  <si>
    <t>53 - Оренбургская область</t>
  </si>
  <si>
    <t>55 - Пензенская область</t>
  </si>
  <si>
    <t>56 - Пермская область</t>
  </si>
  <si>
    <t>42 - Самарская область</t>
  </si>
  <si>
    <t>60 - Саратовская область</t>
  </si>
  <si>
    <t>68 - Ульяновская область</t>
  </si>
  <si>
    <t>82 - Коми Пермяцкий автономный округ</t>
  </si>
  <si>
    <t>5 - Уральский федеральный округ</t>
  </si>
  <si>
    <t>43 - Курганская область</t>
  </si>
  <si>
    <t>62 - Свердловская область</t>
  </si>
  <si>
    <t>67 - Тюменская область</t>
  </si>
  <si>
    <t>69 - Челябинская область</t>
  </si>
  <si>
    <t>87 - Ханты-Мансийский автономный округ</t>
  </si>
  <si>
    <t>90 - Ямало-Ненецкий автономный округ</t>
  </si>
  <si>
    <t>6 - Сибирский федеральный округ</t>
  </si>
  <si>
    <t>77 - Республика Алтай</t>
  </si>
  <si>
    <t>2 - Республика Бурятия</t>
  </si>
  <si>
    <t>12 - Республика Тыва</t>
  </si>
  <si>
    <t>80 - Республика Хакасия</t>
  </si>
  <si>
    <t>17 - Алтайский край</t>
  </si>
  <si>
    <t>19 - Красноярский край</t>
  </si>
  <si>
    <t>34 - Иркутская область</t>
  </si>
  <si>
    <t>39 - Кемеровская область</t>
  </si>
  <si>
    <t>51 - Новосибирская область</t>
  </si>
  <si>
    <t>52 - Омская область</t>
  </si>
  <si>
    <t>65 - Томская область</t>
  </si>
  <si>
    <t>70 - Читинская область</t>
  </si>
  <si>
    <t>81 - Агинский Бурятский автономный округ</t>
  </si>
  <si>
    <t>85 - Таймырский (Долгано-Ненецкий) автономный округ</t>
  </si>
  <si>
    <t>86 - Усть-Ордынский Бурятский автономный округ</t>
  </si>
  <si>
    <t>89 - Эвенкийский автономный округ</t>
  </si>
  <si>
    <t>7 - Дальневосточный федеральный округ</t>
  </si>
  <si>
    <t>16 - Республика Саха (Якутия)</t>
  </si>
  <si>
    <t>20 - Приморский край</t>
  </si>
  <si>
    <t>22 - Хабаровский край</t>
  </si>
  <si>
    <t>23 - Амурская область</t>
  </si>
  <si>
    <t>38 - Камчатская область</t>
  </si>
  <si>
    <t>47 - Магаданская область</t>
  </si>
  <si>
    <t>61 - Сахалинская область</t>
  </si>
  <si>
    <t>78 - Еврейская автономная область</t>
  </si>
  <si>
    <t>83 - Корякский автономный округ</t>
  </si>
  <si>
    <t>88 - Чукотский автономный округ</t>
  </si>
  <si>
    <t>Количество регионов</t>
  </si>
  <si>
    <t>нет</t>
  </si>
  <si>
    <r>
      <t xml:space="preserve">Отношение объема долга субъекта Федерации </t>
    </r>
    <r>
      <rPr>
        <b/>
        <sz val="8"/>
        <color indexed="8"/>
        <rFont val="Times New Roman CYR"/>
        <family val="1"/>
      </rPr>
      <t>на 1.10.2004 г.</t>
    </r>
    <r>
      <rPr>
        <sz val="8"/>
        <color indexed="8"/>
        <rFont val="Times New Roman CYR"/>
        <family val="1"/>
      </rPr>
      <t xml:space="preserve"> к объему доходов бюджета субъекта Федерации без учета финансовой помощи из федерального бюджета </t>
    </r>
    <r>
      <rPr>
        <b/>
        <sz val="8"/>
        <color indexed="8"/>
        <rFont val="Times New Roman CYR"/>
        <family val="1"/>
      </rPr>
      <t>по плану на 2004 г.</t>
    </r>
  </si>
  <si>
    <r>
      <t>Отношение дефицита бюджета субъекта Федерации к объему доходов бюджета субъекта Федерации без учета финансовой помощи из федерального бюджета</t>
    </r>
    <r>
      <rPr>
        <b/>
        <sz val="8"/>
        <color indexed="8"/>
        <rFont val="Times New Roman CYR"/>
        <family val="0"/>
      </rPr>
      <t xml:space="preserve"> по плану на 2004 г.</t>
    </r>
  </si>
  <si>
    <r>
      <t xml:space="preserve">Отношение дефицита бюджета субъекта Федерации </t>
    </r>
    <r>
      <rPr>
        <b/>
        <sz val="8"/>
        <color indexed="8"/>
        <rFont val="Times New Roman CYR"/>
        <family val="1"/>
      </rPr>
      <t xml:space="preserve">на 1.10.2004 г. </t>
    </r>
    <r>
      <rPr>
        <sz val="8"/>
        <color indexed="8"/>
        <rFont val="Times New Roman CYR"/>
        <family val="1"/>
      </rPr>
      <t>к объему доходов бюджета субъекта Федерации без учета финансовой помощи из федерального бюджета</t>
    </r>
    <r>
      <rPr>
        <b/>
        <sz val="8"/>
        <color indexed="8"/>
        <rFont val="Times New Roman CYR"/>
        <family val="0"/>
      </rPr>
      <t xml:space="preserve"> по плану на 2004 г.</t>
    </r>
  </si>
  <si>
    <r>
      <t>Отношение текущих расходов бюджета субъекта Российской Федерации к доходам бюджета субъекта Российской Федерации</t>
    </r>
    <r>
      <rPr>
        <b/>
        <sz val="8"/>
        <rFont val="Times New Roman CYR"/>
        <family val="0"/>
      </rPr>
      <t xml:space="preserve"> по бюджету на 2004 г.</t>
    </r>
  </si>
  <si>
    <r>
      <t>Отношение текущих расходов бюджета субъекта Российской Федерации к доходам бюджета субъекта Российской Федерации</t>
    </r>
    <r>
      <rPr>
        <b/>
        <sz val="8"/>
        <rFont val="Times New Roman CYR"/>
        <family val="0"/>
      </rPr>
      <t xml:space="preserve"> на 1.10.2004 г.</t>
    </r>
  </si>
  <si>
    <r>
      <t xml:space="preserve">Отношение расходов на обслуживание долга субъекта Российской Федерации к расходам бюджета субъекта Российской Федерации </t>
    </r>
    <r>
      <rPr>
        <b/>
        <sz val="8"/>
        <rFont val="Times New Roman CYR"/>
        <family val="0"/>
      </rPr>
      <t>по плану на 2004 г.</t>
    </r>
  </si>
  <si>
    <r>
      <t xml:space="preserve">Отношение расходов на обслуживание долга субъекта Российской Федерации к расходам бюджета субъекта Российской Федерации </t>
    </r>
    <r>
      <rPr>
        <b/>
        <sz val="8"/>
        <rFont val="Times New Roman CYR"/>
        <family val="0"/>
      </rPr>
      <t>на 1.10.2004 г.</t>
    </r>
  </si>
  <si>
    <r>
      <t xml:space="preserve">Соотношение среднемесячной начисленной заработной платы органов исп. власти субъектов РФ и терр. органов фед органов исполн. власти </t>
    </r>
    <r>
      <rPr>
        <b/>
        <sz val="8"/>
        <rFont val="Times New Roman"/>
        <family val="1"/>
      </rPr>
      <t>за 9 месяцев 2004 г.</t>
    </r>
    <r>
      <rPr>
        <sz val="8"/>
        <rFont val="Times New Roman"/>
        <family val="1"/>
      </rPr>
      <t xml:space="preserve"> (только для регионов, получающих средства из ФФПР) - по данным ФСГС</t>
    </r>
  </si>
  <si>
    <r>
      <t xml:space="preserve">Отношение величины гос. гарантий субъекта Федерации </t>
    </r>
    <r>
      <rPr>
        <b/>
        <sz val="9"/>
        <color indexed="8"/>
        <rFont val="Times New Roman CYR"/>
        <family val="0"/>
      </rPr>
      <t xml:space="preserve">на 1.10.2004 г. </t>
    </r>
    <r>
      <rPr>
        <sz val="9"/>
        <color indexed="8"/>
        <rFont val="Times New Roman CYR"/>
        <family val="1"/>
      </rPr>
      <t>к расходам бюджета субъекта (только для регионов, получающих средства ФФПР),</t>
    </r>
    <r>
      <rPr>
        <b/>
        <sz val="9"/>
        <color indexed="8"/>
        <rFont val="Times New Roman CYR"/>
        <family val="0"/>
      </rPr>
      <t xml:space="preserve"> по плану на 2004 г.</t>
    </r>
  </si>
  <si>
    <r>
      <t xml:space="preserve">Отношение величины бюджетных кредитов юридическим лицам </t>
    </r>
    <r>
      <rPr>
        <b/>
        <sz val="9"/>
        <color indexed="8"/>
        <rFont val="Times New Roman CYR"/>
        <family val="1"/>
      </rPr>
      <t xml:space="preserve">на 1.10.2004 г. </t>
    </r>
    <r>
      <rPr>
        <sz val="9"/>
        <color indexed="8"/>
        <rFont val="Times New Roman CYR"/>
        <family val="1"/>
      </rPr>
      <t xml:space="preserve">в расходах бюджета (только для регионов, получающих средства ФФПР), </t>
    </r>
    <r>
      <rPr>
        <b/>
        <sz val="9"/>
        <color indexed="8"/>
        <rFont val="Times New Roman CYR"/>
        <family val="0"/>
      </rPr>
      <t>по плану на 2004 г.</t>
    </r>
  </si>
  <si>
    <t>Анализ выполнения требований Бюджетного кодекса Российской Федерации субъектами Российской Федерации                                                                                                   по уточненному плану на 2004 год и по состоянию на 1 октября 2004 г.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</si>
</sst>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#,##0.00_ ;[Red]\-#,##0.00\ "/>
    <numFmt numFmtId="167" formatCode="0.00_ ;[Red]\-0.00\ "/>
    <numFmt numFmtId="168" formatCode="#,##0.0000_ ;[Red]\-#,##0.0000\ "/>
    <numFmt numFmtId="169" formatCode="#,##0.000_ ;[Red]\-#,##0.000\ "/>
    <numFmt numFmtId="170" formatCode="0.0%"/>
    <numFmt numFmtId="171" formatCode="#,##0.000"/>
    <numFmt numFmtId="172" formatCode="0.0"/>
    <numFmt numFmtId="173" formatCode="#,##0_ ;\-#,##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_ ;[Red]\-#,##0.00000\ "/>
    <numFmt numFmtId="179" formatCode="#,##0.000000_ ;[Red]\-#,##0.000000\ "/>
    <numFmt numFmtId="180" formatCode="#,##0.0000000_ ;[Red]\-#,##0.0000000\ 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E+00;\�"/>
    <numFmt numFmtId="188" formatCode="0.0000E+00;\卸"/>
    <numFmt numFmtId="189" formatCode="0.000E+00;\卸"/>
    <numFmt numFmtId="190" formatCode="0.00E+00;\卸"/>
    <numFmt numFmtId="191" formatCode="0.0E+00;\卸"/>
    <numFmt numFmtId="192" formatCode="0E+00;\卸"/>
    <numFmt numFmtId="193" formatCode="0.0000E+00;\�"/>
    <numFmt numFmtId="194" formatCode="0.000_ ;[Red]\-0.000\ "/>
    <numFmt numFmtId="195" formatCode="#,##0.0"/>
    <numFmt numFmtId="196" formatCode="#,##0.0,"/>
    <numFmt numFmtId="197" formatCode="#,##0.00,"/>
    <numFmt numFmtId="198" formatCode="#,##0.000,"/>
    <numFmt numFmtId="199" formatCode="#,##0.0000,"/>
  </numFmts>
  <fonts count="2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 CYR"/>
      <family val="1"/>
    </font>
    <font>
      <sz val="8"/>
      <color indexed="8"/>
      <name val="Times New Roman CYR"/>
      <family val="1"/>
    </font>
    <font>
      <b/>
      <sz val="8"/>
      <name val="Times New Roman CYR"/>
      <family val="0"/>
    </font>
    <font>
      <sz val="8"/>
      <name val="Times New Roman CYR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 CYR"/>
      <family val="1"/>
    </font>
    <font>
      <b/>
      <sz val="9"/>
      <color indexed="8"/>
      <name val="Times New Roman CYR"/>
      <family val="0"/>
    </font>
    <font>
      <sz val="9"/>
      <color indexed="8"/>
      <name val="Times New Roman CYR"/>
      <family val="1"/>
    </font>
    <font>
      <b/>
      <sz val="10"/>
      <name val="Times New Roman CYR"/>
      <family val="1"/>
    </font>
    <font>
      <b/>
      <sz val="9"/>
      <name val="Times New Roman"/>
      <family val="1"/>
    </font>
    <font>
      <b/>
      <sz val="9"/>
      <name val="Times New Roman CYR"/>
      <family val="1"/>
    </font>
    <font>
      <b/>
      <sz val="11"/>
      <name val="Times New Roman CYR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186" fontId="7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9" fontId="14" fillId="0" borderId="1" xfId="19" applyNumberFormat="1" applyFont="1" applyFill="1" applyBorder="1" applyAlignment="1">
      <alignment horizontal="center" vertical="center" wrapText="1"/>
      <protection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186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9" fontId="19" fillId="0" borderId="1" xfId="19" applyNumberFormat="1" applyFont="1" applyBorder="1" applyAlignment="1">
      <alignment horizontal="center" vertical="center" wrapText="1"/>
      <protection/>
    </xf>
    <xf numFmtId="0" fontId="1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4" fontId="7" fillId="0" borderId="1" xfId="0" applyNumberFormat="1" applyFont="1" applyBorder="1" applyAlignment="1">
      <alignment/>
    </xf>
    <xf numFmtId="186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164" fontId="6" fillId="0" borderId="1" xfId="0" applyNumberFormat="1" applyFont="1" applyBorder="1" applyAlignment="1">
      <alignment/>
    </xf>
    <xf numFmtId="186" fontId="5" fillId="0" borderId="1" xfId="0" applyNumberFormat="1" applyFont="1" applyBorder="1" applyAlignment="1">
      <alignment horizontal="center"/>
    </xf>
    <xf numFmtId="186" fontId="5" fillId="0" borderId="1" xfId="0" applyNumberFormat="1" applyFont="1" applyBorder="1" applyAlignment="1">
      <alignment/>
    </xf>
    <xf numFmtId="0" fontId="17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86" fontId="6" fillId="0" borderId="0" xfId="0" applyNumberFormat="1" applyFont="1" applyAlignment="1">
      <alignment horizontal="center"/>
    </xf>
    <xf numFmtId="186" fontId="6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186" fontId="3" fillId="0" borderId="0" xfId="0" applyNumberFormat="1" applyFont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Индексация по регионам (2001-2002)" xfId="18"/>
    <cellStyle name="Обычный_Финпомощь 2003 года" xfId="19"/>
    <cellStyle name="Followed Hyperlink" xfId="20"/>
    <cellStyle name="Percent" xfId="21"/>
    <cellStyle name="Comma" xfId="22"/>
    <cellStyle name="Comma [0]" xfId="23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Rar$DI00.938\&#1055;&#1088;&#1080;&#1082;&#1072;&#1079;%20185_&#1085;&#1072;%201%20&#1086;&#1082;&#1090;&#1103;&#1073;&#1088;&#1103;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сив 2003"/>
      <sheetName val="отч 2003"/>
      <sheetName val="долг на 1-01-04"/>
      <sheetName val="на 1-07-04"/>
      <sheetName val="бюджет 2004"/>
      <sheetName val="ут пл на 1-07-04"/>
      <sheetName val="на 1-10-04"/>
      <sheetName val="ут пл на 1-10-04"/>
      <sheetName val="долг книга_свод"/>
      <sheetName val="О1_госдолг"/>
      <sheetName val="О2_дефицит"/>
      <sheetName val="O3_тек расх"/>
      <sheetName val="О4_обсл долга"/>
      <sheetName val="О6_гарантии"/>
      <sheetName val="О7_кредиты юрлицам"/>
      <sheetName val="СВОД 2003"/>
      <sheetName val="СВОД 2003 (2)"/>
      <sheetName val="СВОД 2004"/>
      <sheetName val="СВОД 2004 (2)"/>
      <sheetName val="Лист1"/>
      <sheetName val="опл труда_приложение"/>
      <sheetName val="на 01,01,04"/>
      <sheetName val="на 01.07.04"/>
      <sheetName val="План 2004"/>
      <sheetName val="оплата труда1"/>
      <sheetName val="Лист10"/>
      <sheetName val="Лист3"/>
    </sheetNames>
    <sheetDataSet>
      <sheetData sheetId="9">
        <row r="4">
          <cell r="I4" t="str">
            <v>&lt; = 1</v>
          </cell>
        </row>
        <row r="6">
          <cell r="H6">
            <v>0.3740235119921505</v>
          </cell>
          <cell r="I6">
            <v>0</v>
          </cell>
        </row>
        <row r="7">
          <cell r="H7">
            <v>0.2562057186423213</v>
          </cell>
          <cell r="I7">
            <v>0</v>
          </cell>
        </row>
        <row r="8">
          <cell r="H8">
            <v>0.09647841771945136</v>
          </cell>
          <cell r="I8">
            <v>0</v>
          </cell>
        </row>
        <row r="9">
          <cell r="H9">
            <v>0.3135232831174247</v>
          </cell>
          <cell r="I9">
            <v>0</v>
          </cell>
        </row>
        <row r="10">
          <cell r="H10">
            <v>0.1783630665684535</v>
          </cell>
          <cell r="I10">
            <v>0</v>
          </cell>
        </row>
        <row r="11">
          <cell r="H11">
            <v>0.09710780002605202</v>
          </cell>
          <cell r="I11">
            <v>0</v>
          </cell>
        </row>
        <row r="12">
          <cell r="H12">
            <v>0.693236342770576</v>
          </cell>
          <cell r="I12">
            <v>0</v>
          </cell>
        </row>
        <row r="13">
          <cell r="H13">
            <v>0.14787200330131622</v>
          </cell>
          <cell r="I13">
            <v>0</v>
          </cell>
        </row>
        <row r="14">
          <cell r="H14">
            <v>0.005048635015696711</v>
          </cell>
          <cell r="I14">
            <v>0</v>
          </cell>
        </row>
        <row r="15">
          <cell r="H15">
            <v>0.5399869142862023</v>
          </cell>
          <cell r="I15">
            <v>0</v>
          </cell>
        </row>
        <row r="16">
          <cell r="H16">
            <v>0.8815926647922292</v>
          </cell>
          <cell r="I16">
            <v>0</v>
          </cell>
        </row>
        <row r="17">
          <cell r="H17">
            <v>0.18226537795529896</v>
          </cell>
          <cell r="I17">
            <v>0</v>
          </cell>
        </row>
        <row r="18">
          <cell r="H18">
            <v>0.22424265743798563</v>
          </cell>
          <cell r="I18">
            <v>0</v>
          </cell>
        </row>
        <row r="19">
          <cell r="H19">
            <v>0.27346327659795605</v>
          </cell>
          <cell r="I19">
            <v>0</v>
          </cell>
        </row>
        <row r="20">
          <cell r="H20">
            <v>0.3349746314844074</v>
          </cell>
          <cell r="I20">
            <v>0</v>
          </cell>
        </row>
        <row r="21">
          <cell r="H21">
            <v>0.21075853292637683</v>
          </cell>
          <cell r="I21">
            <v>0</v>
          </cell>
        </row>
        <row r="22">
          <cell r="H22">
            <v>0.5645667960104962</v>
          </cell>
          <cell r="I22">
            <v>0</v>
          </cell>
        </row>
        <row r="23">
          <cell r="H23">
            <v>0.2525975826790941</v>
          </cell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H26">
            <v>0.32963998213031415</v>
          </cell>
          <cell r="I26">
            <v>0</v>
          </cell>
        </row>
        <row r="27">
          <cell r="H27">
            <v>0.1682110614885041</v>
          </cell>
          <cell r="I27">
            <v>0</v>
          </cell>
        </row>
        <row r="28">
          <cell r="H28">
            <v>0.2840506317931994</v>
          </cell>
          <cell r="I28">
            <v>0</v>
          </cell>
        </row>
        <row r="29">
          <cell r="H29">
            <v>0.1268182150137802</v>
          </cell>
          <cell r="I29">
            <v>0</v>
          </cell>
        </row>
        <row r="30">
          <cell r="H30">
            <v>0.23449580061904426</v>
          </cell>
          <cell r="I30">
            <v>0</v>
          </cell>
        </row>
        <row r="31">
          <cell r="H31">
            <v>0.16888454971366978</v>
          </cell>
          <cell r="I31">
            <v>0</v>
          </cell>
        </row>
        <row r="32">
          <cell r="H32">
            <v>0.2844068621694119</v>
          </cell>
          <cell r="I32">
            <v>0</v>
          </cell>
        </row>
        <row r="33">
          <cell r="H33">
            <v>0.5909307312390655</v>
          </cell>
        </row>
        <row r="34">
          <cell r="H34">
            <v>0.7220819656869066</v>
          </cell>
          <cell r="I34">
            <v>0</v>
          </cell>
        </row>
        <row r="35">
          <cell r="H35">
            <v>0.13085529349219305</v>
          </cell>
          <cell r="I35">
            <v>0</v>
          </cell>
        </row>
        <row r="36">
          <cell r="H36">
            <v>0.01489040883006658</v>
          </cell>
          <cell r="I36">
            <v>0</v>
          </cell>
        </row>
        <row r="38">
          <cell r="I38">
            <v>0</v>
          </cell>
        </row>
        <row r="39">
          <cell r="H39">
            <v>0.08280585764909415</v>
          </cell>
          <cell r="I39">
            <v>0</v>
          </cell>
        </row>
        <row r="40">
          <cell r="H40">
            <v>0.2996965153390172</v>
          </cell>
          <cell r="I40">
            <v>0</v>
          </cell>
        </row>
        <row r="41">
          <cell r="H41">
            <v>0.3500415442076081</v>
          </cell>
          <cell r="I41">
            <v>0</v>
          </cell>
        </row>
        <row r="42">
          <cell r="H42">
            <v>1.0138136719365172</v>
          </cell>
          <cell r="I42" t="str">
            <v>не соответствует</v>
          </cell>
        </row>
        <row r="43">
          <cell r="H43">
            <v>0.13258221190613553</v>
          </cell>
          <cell r="I43">
            <v>0</v>
          </cell>
        </row>
        <row r="44">
          <cell r="H44">
            <v>0.38136295828386596</v>
          </cell>
          <cell r="I44">
            <v>0</v>
          </cell>
        </row>
        <row r="45">
          <cell r="H45">
            <v>0.9741674132138858</v>
          </cell>
          <cell r="I45">
            <v>0</v>
          </cell>
        </row>
        <row r="46">
          <cell r="H46">
            <v>0</v>
          </cell>
          <cell r="I46">
            <v>0</v>
          </cell>
        </row>
        <row r="47">
          <cell r="H47">
            <v>0.0985078884366563</v>
          </cell>
          <cell r="I47">
            <v>0</v>
          </cell>
        </row>
        <row r="48">
          <cell r="H48">
            <v>0.040513421965424484</v>
          </cell>
          <cell r="I48">
            <v>0</v>
          </cell>
        </row>
        <row r="49">
          <cell r="H49">
            <v>0.22375373604012203</v>
          </cell>
          <cell r="I49">
            <v>0</v>
          </cell>
        </row>
        <row r="50">
          <cell r="H50">
            <v>0.3323782752515994</v>
          </cell>
          <cell r="I50">
            <v>0</v>
          </cell>
        </row>
        <row r="51">
          <cell r="H51">
            <v>0.10224578102579755</v>
          </cell>
          <cell r="I51">
            <v>0</v>
          </cell>
        </row>
        <row r="53">
          <cell r="I53">
            <v>0</v>
          </cell>
        </row>
        <row r="54">
          <cell r="H54">
            <v>0.0779814634511616</v>
          </cell>
          <cell r="I54">
            <v>0</v>
          </cell>
        </row>
        <row r="55">
          <cell r="H55">
            <v>0.2458815339475602</v>
          </cell>
          <cell r="I55">
            <v>0</v>
          </cell>
        </row>
        <row r="56">
          <cell r="H56">
            <v>0.20600928735502141</v>
          </cell>
          <cell r="I56">
            <v>0</v>
          </cell>
        </row>
        <row r="57">
          <cell r="H57">
            <v>0.18597473824645455</v>
          </cell>
          <cell r="I57">
            <v>0</v>
          </cell>
        </row>
        <row r="58">
          <cell r="H58">
            <v>0.2726602821854396</v>
          </cell>
          <cell r="I58">
            <v>0</v>
          </cell>
        </row>
        <row r="59">
          <cell r="H59">
            <v>0.39331344061429696</v>
          </cell>
          <cell r="I59">
            <v>0</v>
          </cell>
        </row>
        <row r="60">
          <cell r="H60">
            <v>0.12671954752489162</v>
          </cell>
          <cell r="I60">
            <v>0</v>
          </cell>
        </row>
        <row r="61">
          <cell r="H61">
            <v>0.3548347187464588</v>
          </cell>
          <cell r="I61">
            <v>0</v>
          </cell>
        </row>
        <row r="62">
          <cell r="H62">
            <v>0.6142207532154811</v>
          </cell>
          <cell r="I62">
            <v>0</v>
          </cell>
        </row>
        <row r="63">
          <cell r="H63">
            <v>0.17850876335602056</v>
          </cell>
          <cell r="I63">
            <v>0</v>
          </cell>
        </row>
        <row r="64">
          <cell r="H64">
            <v>0.03990208479519794</v>
          </cell>
          <cell r="I64">
            <v>0</v>
          </cell>
        </row>
        <row r="65">
          <cell r="H65">
            <v>0.23901107684441192</v>
          </cell>
          <cell r="I65">
            <v>0</v>
          </cell>
        </row>
        <row r="66">
          <cell r="H66">
            <v>0.1269414797498891</v>
          </cell>
          <cell r="I66">
            <v>0</v>
          </cell>
        </row>
        <row r="67">
          <cell r="H67">
            <v>0.6725069311302353</v>
          </cell>
          <cell r="I67">
            <v>0</v>
          </cell>
        </row>
        <row r="68">
          <cell r="H68">
            <v>0.31495452845682037</v>
          </cell>
          <cell r="I68">
            <v>0</v>
          </cell>
        </row>
        <row r="70">
          <cell r="I70">
            <v>0</v>
          </cell>
        </row>
        <row r="71">
          <cell r="H71">
            <v>0.43580959249909845</v>
          </cell>
          <cell r="I71">
            <v>0</v>
          </cell>
        </row>
        <row r="72">
          <cell r="H72">
            <v>0.07565577332983235</v>
          </cell>
          <cell r="I72">
            <v>0</v>
          </cell>
        </row>
        <row r="73">
          <cell r="H73">
            <v>0.1806016491419601</v>
          </cell>
          <cell r="I73">
            <v>0</v>
          </cell>
        </row>
        <row r="74">
          <cell r="H74">
            <v>0.058238468999474345</v>
          </cell>
          <cell r="I74">
            <v>0</v>
          </cell>
        </row>
        <row r="75">
          <cell r="H75">
            <v>0.06408179604550468</v>
          </cell>
          <cell r="I75">
            <v>0</v>
          </cell>
        </row>
        <row r="76">
          <cell r="H76">
            <v>0.08770136246801986</v>
          </cell>
          <cell r="I76">
            <v>0</v>
          </cell>
        </row>
        <row r="78">
          <cell r="I78">
            <v>0</v>
          </cell>
        </row>
        <row r="79">
          <cell r="H79">
            <v>0.3360810371022675</v>
          </cell>
          <cell r="I79">
            <v>0</v>
          </cell>
        </row>
        <row r="80">
          <cell r="H80">
            <v>0.4346751613946434</v>
          </cell>
          <cell r="I80">
            <v>0</v>
          </cell>
        </row>
        <row r="81">
          <cell r="H81">
            <v>1.7864178489385056</v>
          </cell>
          <cell r="I81" t="str">
            <v>не соответствует</v>
          </cell>
        </row>
        <row r="82">
          <cell r="H82">
            <v>0.07530683593044621</v>
          </cell>
          <cell r="I82">
            <v>0</v>
          </cell>
        </row>
        <row r="83">
          <cell r="H83">
            <v>0.7275244239104004</v>
          </cell>
          <cell r="I83">
            <v>0</v>
          </cell>
        </row>
        <row r="84">
          <cell r="H84">
            <v>0.3330115262859982</v>
          </cell>
          <cell r="I84">
            <v>0</v>
          </cell>
        </row>
        <row r="85">
          <cell r="H85">
            <v>0.2398364147554531</v>
          </cell>
          <cell r="I85">
            <v>0</v>
          </cell>
        </row>
        <row r="86">
          <cell r="H86">
            <v>0.13219192095275517</v>
          </cell>
          <cell r="I86">
            <v>0</v>
          </cell>
        </row>
        <row r="87">
          <cell r="H87">
            <v>0.49506461677109853</v>
          </cell>
          <cell r="I87">
            <v>0</v>
          </cell>
        </row>
        <row r="88">
          <cell r="H88">
            <v>0.1910498389261082</v>
          </cell>
          <cell r="I88">
            <v>0</v>
          </cell>
        </row>
        <row r="89">
          <cell r="H89">
            <v>0.3271060770023807</v>
          </cell>
          <cell r="I89">
            <v>0</v>
          </cell>
        </row>
        <row r="90">
          <cell r="H90">
            <v>0.1874611570265449</v>
          </cell>
          <cell r="I90">
            <v>0</v>
          </cell>
        </row>
        <row r="91">
          <cell r="H91">
            <v>0.01728166555987904</v>
          </cell>
          <cell r="I91">
            <v>0</v>
          </cell>
        </row>
        <row r="92">
          <cell r="H92">
            <v>0.02213777635874929</v>
          </cell>
          <cell r="I92">
            <v>0</v>
          </cell>
        </row>
        <row r="93">
          <cell r="H93">
            <v>0.4787024178061937</v>
          </cell>
          <cell r="I93">
            <v>0</v>
          </cell>
        </row>
        <row r="94">
          <cell r="H94">
            <v>0.00521056606511973</v>
          </cell>
          <cell r="I94">
            <v>0</v>
          </cell>
        </row>
        <row r="96">
          <cell r="I96">
            <v>0</v>
          </cell>
        </row>
        <row r="97">
          <cell r="H97">
            <v>0.6633263455401041</v>
          </cell>
          <cell r="I97">
            <v>0</v>
          </cell>
        </row>
        <row r="98">
          <cell r="H98">
            <v>0.12269460144611526</v>
          </cell>
          <cell r="I98">
            <v>0</v>
          </cell>
        </row>
        <row r="99">
          <cell r="H99">
            <v>0.5181804159897831</v>
          </cell>
          <cell r="I99">
            <v>0</v>
          </cell>
        </row>
        <row r="100">
          <cell r="H100">
            <v>0.2027109943472825</v>
          </cell>
          <cell r="I100">
            <v>0</v>
          </cell>
        </row>
        <row r="101">
          <cell r="H101">
            <v>1.4081309369352115</v>
          </cell>
          <cell r="I101" t="str">
            <v>не соответствует</v>
          </cell>
        </row>
        <row r="102">
          <cell r="H102">
            <v>1.4388585992581457</v>
          </cell>
          <cell r="I102" t="str">
            <v>не соответствует</v>
          </cell>
        </row>
        <row r="103">
          <cell r="H103">
            <v>0.20022580545344765</v>
          </cell>
          <cell r="I103">
            <v>0</v>
          </cell>
        </row>
        <row r="104">
          <cell r="H104">
            <v>0.226437034646723</v>
          </cell>
          <cell r="I104">
            <v>0</v>
          </cell>
        </row>
        <row r="105">
          <cell r="H105">
            <v>0.928102188142212</v>
          </cell>
          <cell r="I105">
            <v>0</v>
          </cell>
        </row>
        <row r="106">
          <cell r="H106">
            <v>1.2015063484650987</v>
          </cell>
          <cell r="I106" t="str">
            <v>не соответствует</v>
          </cell>
        </row>
      </sheetData>
      <sheetData sheetId="10">
        <row r="5">
          <cell r="M5" t="str">
            <v>&lt; = 0,15</v>
          </cell>
        </row>
        <row r="7">
          <cell r="L7">
            <v>0</v>
          </cell>
          <cell r="M7">
            <v>0</v>
          </cell>
          <cell r="T7">
            <v>0</v>
          </cell>
          <cell r="U7">
            <v>0</v>
          </cell>
        </row>
        <row r="8">
          <cell r="L8">
            <v>0.10140449521858128</v>
          </cell>
          <cell r="M8">
            <v>0</v>
          </cell>
          <cell r="T8">
            <v>0.0789182766045524</v>
          </cell>
          <cell r="U8">
            <v>0</v>
          </cell>
        </row>
        <row r="9">
          <cell r="L9">
            <v>0</v>
          </cell>
          <cell r="M9">
            <v>0</v>
          </cell>
          <cell r="T9">
            <v>0.00578570328506158</v>
          </cell>
          <cell r="U9">
            <v>0</v>
          </cell>
        </row>
        <row r="10">
          <cell r="L10">
            <v>0.07107816293432868</v>
          </cell>
          <cell r="M10">
            <v>0</v>
          </cell>
          <cell r="T10">
            <v>0</v>
          </cell>
          <cell r="U10">
            <v>0</v>
          </cell>
        </row>
        <row r="11">
          <cell r="L11">
            <v>0.0775407891143146</v>
          </cell>
          <cell r="M11">
            <v>0</v>
          </cell>
          <cell r="T11">
            <v>0</v>
          </cell>
          <cell r="U11">
            <v>0</v>
          </cell>
        </row>
        <row r="12">
          <cell r="L12">
            <v>0.12492522814673929</v>
          </cell>
          <cell r="M12">
            <v>0</v>
          </cell>
          <cell r="T12">
            <v>0</v>
          </cell>
          <cell r="U12">
            <v>0</v>
          </cell>
        </row>
        <row r="13">
          <cell r="L13">
            <v>0.10078075090968062</v>
          </cell>
          <cell r="M13">
            <v>0</v>
          </cell>
          <cell r="T13">
            <v>0.09133812217011786</v>
          </cell>
          <cell r="U13">
            <v>0</v>
          </cell>
        </row>
        <row r="14">
          <cell r="L14">
            <v>0.06628485607502603</v>
          </cell>
          <cell r="M14">
            <v>0</v>
          </cell>
          <cell r="T14">
            <v>0</v>
          </cell>
          <cell r="U14">
            <v>0</v>
          </cell>
        </row>
        <row r="15">
          <cell r="L15">
            <v>0.045978928814953086</v>
          </cell>
          <cell r="M15">
            <v>0</v>
          </cell>
          <cell r="T15">
            <v>0</v>
          </cell>
          <cell r="U15">
            <v>0</v>
          </cell>
        </row>
        <row r="16">
          <cell r="L16">
            <v>0.1035369147132198</v>
          </cell>
          <cell r="M16">
            <v>0</v>
          </cell>
          <cell r="T16">
            <v>0.17281839135868426</v>
          </cell>
          <cell r="U16" t="str">
            <v>не соответствует</v>
          </cell>
        </row>
        <row r="17">
          <cell r="L17">
            <v>0.03324493867814372</v>
          </cell>
          <cell r="M17">
            <v>0</v>
          </cell>
          <cell r="T17">
            <v>0</v>
          </cell>
          <cell r="U17">
            <v>0</v>
          </cell>
        </row>
        <row r="18">
          <cell r="L18">
            <v>0.09778538467012504</v>
          </cell>
          <cell r="M18">
            <v>0</v>
          </cell>
          <cell r="T18">
            <v>0.017798668347806093</v>
          </cell>
          <cell r="U18">
            <v>0</v>
          </cell>
        </row>
        <row r="19">
          <cell r="L19">
            <v>0.06409587215872863</v>
          </cell>
          <cell r="M19">
            <v>0</v>
          </cell>
          <cell r="T19">
            <v>0</v>
          </cell>
          <cell r="U19">
            <v>0</v>
          </cell>
        </row>
        <row r="20">
          <cell r="L20">
            <v>0.1371699247265122</v>
          </cell>
          <cell r="M20">
            <v>0</v>
          </cell>
          <cell r="T20">
            <v>0.008807890332303475</v>
          </cell>
          <cell r="U20">
            <v>0</v>
          </cell>
        </row>
        <row r="21">
          <cell r="L21">
            <v>0.1426749124514982</v>
          </cell>
          <cell r="M21">
            <v>0</v>
          </cell>
          <cell r="T21">
            <v>0</v>
          </cell>
          <cell r="U21">
            <v>0</v>
          </cell>
        </row>
        <row r="22">
          <cell r="L22">
            <v>0.06719151356524551</v>
          </cell>
          <cell r="M22">
            <v>0</v>
          </cell>
          <cell r="T22">
            <v>0</v>
          </cell>
          <cell r="U22">
            <v>0</v>
          </cell>
        </row>
        <row r="23">
          <cell r="L23">
            <v>0.1397483959212666</v>
          </cell>
          <cell r="M23">
            <v>0</v>
          </cell>
          <cell r="T23">
            <v>0.16592977862832922</v>
          </cell>
          <cell r="U23" t="str">
            <v>не соответствует</v>
          </cell>
        </row>
        <row r="24">
          <cell r="L24">
            <v>0.11191753063162391</v>
          </cell>
          <cell r="M24">
            <v>0</v>
          </cell>
          <cell r="T24">
            <v>0</v>
          </cell>
          <cell r="U24">
            <v>0</v>
          </cell>
        </row>
        <row r="25">
          <cell r="M25">
            <v>0</v>
          </cell>
        </row>
        <row r="26">
          <cell r="M26">
            <v>0</v>
          </cell>
          <cell r="U26">
            <v>0</v>
          </cell>
        </row>
        <row r="27">
          <cell r="L27">
            <v>0.07542191296259841</v>
          </cell>
          <cell r="M27">
            <v>0</v>
          </cell>
          <cell r="T27">
            <v>0.0003306701691353814</v>
          </cell>
          <cell r="U27">
            <v>0</v>
          </cell>
        </row>
        <row r="28">
          <cell r="L28">
            <v>0.004299487500929168</v>
          </cell>
          <cell r="M28">
            <v>0</v>
          </cell>
          <cell r="T28">
            <v>0</v>
          </cell>
          <cell r="U28">
            <v>0</v>
          </cell>
        </row>
        <row r="29">
          <cell r="L29">
            <v>0.02231853580490563</v>
          </cell>
          <cell r="M29">
            <v>0</v>
          </cell>
          <cell r="T29">
            <v>0</v>
          </cell>
          <cell r="U29">
            <v>0</v>
          </cell>
        </row>
        <row r="30">
          <cell r="L30">
            <v>0</v>
          </cell>
          <cell r="M30">
            <v>0</v>
          </cell>
          <cell r="T30">
            <v>0</v>
          </cell>
          <cell r="U30">
            <v>0</v>
          </cell>
        </row>
        <row r="31">
          <cell r="L31">
            <v>0.09272550379725909</v>
          </cell>
          <cell r="M31">
            <v>0</v>
          </cell>
          <cell r="T31">
            <v>0</v>
          </cell>
          <cell r="U31">
            <v>0</v>
          </cell>
        </row>
        <row r="32">
          <cell r="L32">
            <v>0.13641617887154098</v>
          </cell>
          <cell r="M32">
            <v>0</v>
          </cell>
          <cell r="T32">
            <v>0</v>
          </cell>
          <cell r="U32">
            <v>0</v>
          </cell>
        </row>
        <row r="33">
          <cell r="L33">
            <v>0.05764732159189794</v>
          </cell>
          <cell r="M33">
            <v>0</v>
          </cell>
          <cell r="T33">
            <v>0</v>
          </cell>
          <cell r="U33">
            <v>0</v>
          </cell>
        </row>
        <row r="34">
          <cell r="L34">
            <v>0.07196813698927063</v>
          </cell>
          <cell r="M34">
            <v>0</v>
          </cell>
          <cell r="T34">
            <v>0.017263775565498768</v>
          </cell>
          <cell r="U34">
            <v>0</v>
          </cell>
        </row>
        <row r="35">
          <cell r="L35">
            <v>0.1367415754390699</v>
          </cell>
          <cell r="M35">
            <v>0</v>
          </cell>
          <cell r="T35">
            <v>0.06286750959986977</v>
          </cell>
          <cell r="U35">
            <v>0</v>
          </cell>
        </row>
        <row r="36">
          <cell r="L36">
            <v>0.04939481640197932</v>
          </cell>
          <cell r="M36">
            <v>0</v>
          </cell>
          <cell r="T36">
            <v>0</v>
          </cell>
          <cell r="U36">
            <v>0</v>
          </cell>
        </row>
        <row r="37">
          <cell r="L37">
            <v>0.12380214902016487</v>
          </cell>
          <cell r="M37">
            <v>0</v>
          </cell>
          <cell r="T37">
            <v>0</v>
          </cell>
          <cell r="U37">
            <v>0</v>
          </cell>
        </row>
        <row r="38">
          <cell r="M38">
            <v>0</v>
          </cell>
        </row>
        <row r="39">
          <cell r="M39">
            <v>0</v>
          </cell>
          <cell r="U39">
            <v>0</v>
          </cell>
        </row>
        <row r="40">
          <cell r="L40">
            <v>0.194457485738541</v>
          </cell>
          <cell r="M40" t="str">
            <v>не соответствует</v>
          </cell>
          <cell r="T40">
            <v>0</v>
          </cell>
          <cell r="U40">
            <v>0</v>
          </cell>
        </row>
        <row r="41">
          <cell r="L41">
            <v>0.12999185186127063</v>
          </cell>
          <cell r="M41">
            <v>0</v>
          </cell>
          <cell r="T41">
            <v>0</v>
          </cell>
          <cell r="U41">
            <v>0</v>
          </cell>
        </row>
        <row r="42">
          <cell r="L42">
            <v>0.1500001344472738</v>
          </cell>
          <cell r="M42">
            <v>0</v>
          </cell>
          <cell r="T42">
            <v>0</v>
          </cell>
          <cell r="U42">
            <v>0</v>
          </cell>
        </row>
        <row r="43">
          <cell r="L43">
            <v>0.09845535724744349</v>
          </cell>
          <cell r="M43">
            <v>0</v>
          </cell>
          <cell r="T43">
            <v>0</v>
          </cell>
          <cell r="U43">
            <v>0</v>
          </cell>
        </row>
        <row r="44">
          <cell r="L44">
            <v>0.09387843863344648</v>
          </cell>
          <cell r="M44">
            <v>0</v>
          </cell>
          <cell r="T44">
            <v>0</v>
          </cell>
          <cell r="U44">
            <v>0</v>
          </cell>
        </row>
        <row r="45">
          <cell r="L45">
            <v>0.0005724582711760211</v>
          </cell>
          <cell r="M45">
            <v>0</v>
          </cell>
          <cell r="T45">
            <v>0.1476928239676716</v>
          </cell>
          <cell r="U45">
            <v>0</v>
          </cell>
        </row>
        <row r="46">
          <cell r="L46">
            <v>0.17984490481522955</v>
          </cell>
          <cell r="M46" t="str">
            <v>не соответствует</v>
          </cell>
          <cell r="T46">
            <v>0</v>
          </cell>
          <cell r="U46">
            <v>0</v>
          </cell>
        </row>
        <row r="47">
          <cell r="L47">
            <v>0.04467101487588575</v>
          </cell>
          <cell r="M47">
            <v>0</v>
          </cell>
          <cell r="T47">
            <v>0</v>
          </cell>
          <cell r="U47">
            <v>0</v>
          </cell>
        </row>
        <row r="48">
          <cell r="L48">
            <v>0.006555002682319909</v>
          </cell>
          <cell r="M48">
            <v>0</v>
          </cell>
          <cell r="T48">
            <v>0</v>
          </cell>
          <cell r="U48">
            <v>0</v>
          </cell>
        </row>
        <row r="49">
          <cell r="L49">
            <v>0.04268512328116948</v>
          </cell>
          <cell r="M49">
            <v>0</v>
          </cell>
          <cell r="T49">
            <v>0</v>
          </cell>
          <cell r="U49">
            <v>0</v>
          </cell>
        </row>
        <row r="50">
          <cell r="L50">
            <v>0.14763532297167242</v>
          </cell>
          <cell r="M50">
            <v>0</v>
          </cell>
          <cell r="T50">
            <v>0</v>
          </cell>
          <cell r="U50">
            <v>0</v>
          </cell>
        </row>
        <row r="51">
          <cell r="L51">
            <v>0.05659449387804983</v>
          </cell>
          <cell r="M51">
            <v>0</v>
          </cell>
          <cell r="T51">
            <v>0.032773159203733616</v>
          </cell>
          <cell r="U51">
            <v>0</v>
          </cell>
        </row>
        <row r="52">
          <cell r="L52">
            <v>0.018862928663910376</v>
          </cell>
          <cell r="M52">
            <v>0</v>
          </cell>
          <cell r="T52">
            <v>0</v>
          </cell>
          <cell r="U52">
            <v>0</v>
          </cell>
        </row>
        <row r="53">
          <cell r="M53">
            <v>0</v>
          </cell>
        </row>
        <row r="54">
          <cell r="M54">
            <v>0</v>
          </cell>
          <cell r="U54">
            <v>0</v>
          </cell>
        </row>
        <row r="55">
          <cell r="L55">
            <v>0.003818175635627057</v>
          </cell>
          <cell r="M55">
            <v>0</v>
          </cell>
          <cell r="T55">
            <v>0.01387546160951665</v>
          </cell>
          <cell r="U55">
            <v>0</v>
          </cell>
        </row>
        <row r="56">
          <cell r="L56">
            <v>0.14491861182231028</v>
          </cell>
          <cell r="M56">
            <v>0</v>
          </cell>
          <cell r="T56">
            <v>0.04873806275579809</v>
          </cell>
          <cell r="U56">
            <v>0</v>
          </cell>
        </row>
        <row r="57">
          <cell r="L57">
            <v>0.14606706426242758</v>
          </cell>
          <cell r="M57">
            <v>0</v>
          </cell>
          <cell r="T57">
            <v>0</v>
          </cell>
          <cell r="U57">
            <v>0</v>
          </cell>
        </row>
        <row r="58">
          <cell r="L58">
            <v>0.09054827274151322</v>
          </cell>
          <cell r="M58">
            <v>0</v>
          </cell>
          <cell r="T58">
            <v>0</v>
          </cell>
          <cell r="U58">
            <v>0</v>
          </cell>
        </row>
        <row r="59">
          <cell r="L59">
            <v>0.08905140827583534</v>
          </cell>
          <cell r="M59">
            <v>0</v>
          </cell>
          <cell r="T59">
            <v>-0.05569860723615986</v>
          </cell>
          <cell r="U59">
            <v>0</v>
          </cell>
        </row>
        <row r="60">
          <cell r="L60">
            <v>0.1310345542028117</v>
          </cell>
          <cell r="M60">
            <v>0</v>
          </cell>
          <cell r="T60">
            <v>0.051546221286510936</v>
          </cell>
          <cell r="U60">
            <v>0</v>
          </cell>
        </row>
        <row r="61">
          <cell r="L61">
            <v>-0.009136913575444144</v>
          </cell>
          <cell r="M61">
            <v>0</v>
          </cell>
          <cell r="T61">
            <v>0</v>
          </cell>
          <cell r="U61">
            <v>0</v>
          </cell>
        </row>
        <row r="62">
          <cell r="L62">
            <v>0.03586881183550043</v>
          </cell>
          <cell r="M62">
            <v>0</v>
          </cell>
          <cell r="T62">
            <v>0</v>
          </cell>
          <cell r="U62">
            <v>0</v>
          </cell>
        </row>
        <row r="63">
          <cell r="L63">
            <v>0.12112427771677321</v>
          </cell>
          <cell r="M63">
            <v>0</v>
          </cell>
          <cell r="T63">
            <v>0</v>
          </cell>
          <cell r="U63">
            <v>0</v>
          </cell>
        </row>
        <row r="64">
          <cell r="L64">
            <v>0.06724134095760924</v>
          </cell>
          <cell r="M64">
            <v>0</v>
          </cell>
          <cell r="T64">
            <v>0</v>
          </cell>
          <cell r="U64">
            <v>0</v>
          </cell>
        </row>
        <row r="65">
          <cell r="L65">
            <v>0.04581142970103619</v>
          </cell>
          <cell r="M65">
            <v>0</v>
          </cell>
          <cell r="T65">
            <v>0</v>
          </cell>
          <cell r="U65">
            <v>0</v>
          </cell>
        </row>
        <row r="66">
          <cell r="L66">
            <v>0.14556765818299433</v>
          </cell>
          <cell r="M66">
            <v>0</v>
          </cell>
          <cell r="T66">
            <v>0</v>
          </cell>
          <cell r="U66">
            <v>0</v>
          </cell>
        </row>
        <row r="67">
          <cell r="L67">
            <v>0.09262858274580689</v>
          </cell>
          <cell r="M67">
            <v>0</v>
          </cell>
          <cell r="T67">
            <v>0</v>
          </cell>
          <cell r="U67">
            <v>0</v>
          </cell>
        </row>
        <row r="68">
          <cell r="L68">
            <v>0.004363736315679751</v>
          </cell>
          <cell r="M68">
            <v>0</v>
          </cell>
          <cell r="T68">
            <v>0</v>
          </cell>
          <cell r="U68">
            <v>0</v>
          </cell>
        </row>
        <row r="69">
          <cell r="L69">
            <v>0.1362334372939902</v>
          </cell>
          <cell r="M69">
            <v>0</v>
          </cell>
          <cell r="T69">
            <v>0</v>
          </cell>
          <cell r="U69">
            <v>0</v>
          </cell>
        </row>
        <row r="70">
          <cell r="M70">
            <v>0</v>
          </cell>
        </row>
        <row r="71">
          <cell r="M71">
            <v>0</v>
          </cell>
          <cell r="U71">
            <v>0</v>
          </cell>
        </row>
        <row r="72">
          <cell r="L72">
            <v>0.03187363922751867</v>
          </cell>
          <cell r="M72">
            <v>0</v>
          </cell>
          <cell r="T72">
            <v>0</v>
          </cell>
          <cell r="U72">
            <v>0</v>
          </cell>
        </row>
        <row r="73">
          <cell r="L73">
            <v>0</v>
          </cell>
          <cell r="M73">
            <v>0</v>
          </cell>
          <cell r="T73">
            <v>0</v>
          </cell>
          <cell r="U73">
            <v>0</v>
          </cell>
        </row>
        <row r="74">
          <cell r="L74">
            <v>0.04564360513620114</v>
          </cell>
          <cell r="M74">
            <v>0</v>
          </cell>
          <cell r="T74">
            <v>0</v>
          </cell>
          <cell r="U74">
            <v>0</v>
          </cell>
        </row>
        <row r="75">
          <cell r="L75">
            <v>0.0931183359699124</v>
          </cell>
          <cell r="M75">
            <v>0</v>
          </cell>
          <cell r="T75">
            <v>0</v>
          </cell>
          <cell r="U75">
            <v>0</v>
          </cell>
        </row>
        <row r="76">
          <cell r="L76">
            <v>0.02307663444542002</v>
          </cell>
          <cell r="M76">
            <v>0</v>
          </cell>
          <cell r="T76">
            <v>0</v>
          </cell>
          <cell r="U76">
            <v>0</v>
          </cell>
        </row>
        <row r="77">
          <cell r="L77">
            <v>0.09600998311342256</v>
          </cell>
          <cell r="M77">
            <v>0</v>
          </cell>
          <cell r="T77">
            <v>0</v>
          </cell>
          <cell r="U77">
            <v>0</v>
          </cell>
        </row>
        <row r="78">
          <cell r="M78">
            <v>0</v>
          </cell>
        </row>
        <row r="79">
          <cell r="M79">
            <v>0</v>
          </cell>
          <cell r="U79">
            <v>0</v>
          </cell>
        </row>
        <row r="80">
          <cell r="L80">
            <v>0.30405011477529625</v>
          </cell>
          <cell r="M80" t="str">
            <v>не соответствует</v>
          </cell>
          <cell r="T80">
            <v>0.07877031192079373</v>
          </cell>
          <cell r="U80">
            <v>0</v>
          </cell>
        </row>
        <row r="81">
          <cell r="L81">
            <v>0</v>
          </cell>
          <cell r="M81">
            <v>0</v>
          </cell>
          <cell r="T81">
            <v>0</v>
          </cell>
          <cell r="U81">
            <v>0</v>
          </cell>
        </row>
        <row r="82">
          <cell r="L82">
            <v>0.13507889292840267</v>
          </cell>
          <cell r="M82">
            <v>0</v>
          </cell>
          <cell r="T82">
            <v>0</v>
          </cell>
          <cell r="U82">
            <v>0</v>
          </cell>
        </row>
        <row r="83">
          <cell r="L83">
            <v>0.07996884267109444</v>
          </cell>
          <cell r="M83">
            <v>0</v>
          </cell>
          <cell r="T83">
            <v>0</v>
          </cell>
          <cell r="U83">
            <v>0</v>
          </cell>
        </row>
        <row r="84">
          <cell r="L84">
            <v>0.1252810001287351</v>
          </cell>
          <cell r="M84">
            <v>0</v>
          </cell>
          <cell r="T84">
            <v>0.09888725188692289</v>
          </cell>
          <cell r="U84">
            <v>0</v>
          </cell>
        </row>
        <row r="85">
          <cell r="L85">
            <v>0.0753647731040501</v>
          </cell>
          <cell r="M85">
            <v>0</v>
          </cell>
          <cell r="T85">
            <v>0</v>
          </cell>
          <cell r="U85">
            <v>0</v>
          </cell>
        </row>
        <row r="86">
          <cell r="L86">
            <v>0.06710921133280273</v>
          </cell>
          <cell r="M86">
            <v>0</v>
          </cell>
          <cell r="T86">
            <v>0.03133444941497196</v>
          </cell>
          <cell r="U86">
            <v>0</v>
          </cell>
        </row>
        <row r="87">
          <cell r="L87">
            <v>0.1405652429560432</v>
          </cell>
          <cell r="M87">
            <v>0</v>
          </cell>
          <cell r="T87">
            <v>0</v>
          </cell>
          <cell r="U87">
            <v>0</v>
          </cell>
        </row>
        <row r="88">
          <cell r="L88">
            <v>0</v>
          </cell>
          <cell r="M88">
            <v>0</v>
          </cell>
          <cell r="T88">
            <v>0.1027344839381954</v>
          </cell>
          <cell r="U88">
            <v>0</v>
          </cell>
        </row>
        <row r="89">
          <cell r="L89">
            <v>0</v>
          </cell>
          <cell r="M89">
            <v>0</v>
          </cell>
          <cell r="T89">
            <v>0</v>
          </cell>
          <cell r="U89">
            <v>0</v>
          </cell>
        </row>
        <row r="90">
          <cell r="L90">
            <v>0.11232271742789816</v>
          </cell>
          <cell r="M90">
            <v>0</v>
          </cell>
          <cell r="T90">
            <v>0</v>
          </cell>
          <cell r="U90">
            <v>0</v>
          </cell>
        </row>
        <row r="91">
          <cell r="L91">
            <v>0.1294137936332757</v>
          </cell>
          <cell r="M91">
            <v>0</v>
          </cell>
          <cell r="T91">
            <v>0.0017600867221537273</v>
          </cell>
          <cell r="U91">
            <v>0</v>
          </cell>
        </row>
        <row r="92">
          <cell r="L92">
            <v>0</v>
          </cell>
          <cell r="M92">
            <v>0</v>
          </cell>
          <cell r="T92">
            <v>0</v>
          </cell>
          <cell r="U92">
            <v>0</v>
          </cell>
        </row>
        <row r="93">
          <cell r="L93">
            <v>0.14710429654365292</v>
          </cell>
          <cell r="M93">
            <v>0</v>
          </cell>
          <cell r="T93">
            <v>0</v>
          </cell>
          <cell r="U93">
            <v>0</v>
          </cell>
        </row>
        <row r="94">
          <cell r="L94">
            <v>0.14603040319229776</v>
          </cell>
          <cell r="M94">
            <v>0</v>
          </cell>
          <cell r="T94">
            <v>0</v>
          </cell>
          <cell r="U94">
            <v>0</v>
          </cell>
        </row>
        <row r="95">
          <cell r="L95">
            <v>0</v>
          </cell>
          <cell r="M95">
            <v>0</v>
          </cell>
          <cell r="T95">
            <v>0</v>
          </cell>
          <cell r="U95">
            <v>0</v>
          </cell>
        </row>
        <row r="96">
          <cell r="M96">
            <v>0</v>
          </cell>
        </row>
        <row r="97">
          <cell r="M97">
            <v>0</v>
          </cell>
          <cell r="U97">
            <v>0</v>
          </cell>
        </row>
        <row r="98">
          <cell r="L98">
            <v>0.11073271739733546</v>
          </cell>
          <cell r="M98">
            <v>0</v>
          </cell>
          <cell r="T98">
            <v>0.053983597933232985</v>
          </cell>
          <cell r="U98">
            <v>0</v>
          </cell>
        </row>
        <row r="99">
          <cell r="L99">
            <v>0</v>
          </cell>
          <cell r="M99">
            <v>0</v>
          </cell>
          <cell r="T99">
            <v>0</v>
          </cell>
          <cell r="U99">
            <v>0</v>
          </cell>
        </row>
        <row r="100">
          <cell r="L100">
            <v>0.09922537588709092</v>
          </cell>
          <cell r="M100">
            <v>0</v>
          </cell>
          <cell r="T100">
            <v>0.13001986978974137</v>
          </cell>
          <cell r="U100">
            <v>0</v>
          </cell>
        </row>
        <row r="101">
          <cell r="L101">
            <v>0.1348139317932886</v>
          </cell>
          <cell r="M101">
            <v>0</v>
          </cell>
          <cell r="T101">
            <v>0.019633037540832354</v>
          </cell>
          <cell r="U101">
            <v>0</v>
          </cell>
        </row>
        <row r="102">
          <cell r="L102">
            <v>0.14746931505875321</v>
          </cell>
          <cell r="M102">
            <v>0</v>
          </cell>
          <cell r="T102">
            <v>0.03748394211056796</v>
          </cell>
          <cell r="U102">
            <v>0</v>
          </cell>
        </row>
        <row r="103">
          <cell r="L103">
            <v>0.121519797281831</v>
          </cell>
          <cell r="M103">
            <v>0</v>
          </cell>
          <cell r="T103">
            <v>0.12014103530299967</v>
          </cell>
          <cell r="U103">
            <v>0</v>
          </cell>
        </row>
        <row r="104">
          <cell r="L104">
            <v>0</v>
          </cell>
          <cell r="M104">
            <v>0</v>
          </cell>
          <cell r="T104">
            <v>0</v>
          </cell>
          <cell r="U104">
            <v>0</v>
          </cell>
        </row>
        <row r="105">
          <cell r="L105">
            <v>0.2450579818121709</v>
          </cell>
          <cell r="M105" t="str">
            <v>не соответствует</v>
          </cell>
          <cell r="T105">
            <v>0.017537698855232917</v>
          </cell>
          <cell r="U105">
            <v>0</v>
          </cell>
        </row>
        <row r="106">
          <cell r="L106">
            <v>0.13110143526203374</v>
          </cell>
          <cell r="M106">
            <v>0</v>
          </cell>
          <cell r="T106">
            <v>0.10721732193186359</v>
          </cell>
          <cell r="U106">
            <v>0</v>
          </cell>
        </row>
        <row r="107">
          <cell r="L107">
            <v>0</v>
          </cell>
          <cell r="M107">
            <v>0</v>
          </cell>
          <cell r="T107">
            <v>0</v>
          </cell>
          <cell r="U107">
            <v>0</v>
          </cell>
        </row>
        <row r="108">
          <cell r="M108">
            <v>0</v>
          </cell>
        </row>
      </sheetData>
      <sheetData sheetId="11">
        <row r="5">
          <cell r="O5" t="str">
            <v>&lt; = 1</v>
          </cell>
        </row>
        <row r="7">
          <cell r="N7">
            <v>0.979259801180806</v>
          </cell>
          <cell r="O7">
            <v>0</v>
          </cell>
          <cell r="V7">
            <v>0.760461119214358</v>
          </cell>
          <cell r="W7">
            <v>0</v>
          </cell>
        </row>
        <row r="8">
          <cell r="N8">
            <v>0.9378353601637416</v>
          </cell>
          <cell r="O8">
            <v>0</v>
          </cell>
          <cell r="V8">
            <v>0.9099271164686334</v>
          </cell>
          <cell r="W8">
            <v>0</v>
          </cell>
        </row>
        <row r="9">
          <cell r="N9">
            <v>0.9788652866207024</v>
          </cell>
          <cell r="O9">
            <v>0</v>
          </cell>
          <cell r="V9">
            <v>0.973319639797671</v>
          </cell>
          <cell r="W9">
            <v>0</v>
          </cell>
        </row>
        <row r="10">
          <cell r="N10">
            <v>0.8986569912096318</v>
          </cell>
          <cell r="O10">
            <v>0</v>
          </cell>
          <cell r="V10">
            <v>0.8906795990148533</v>
          </cell>
          <cell r="W10">
            <v>0</v>
          </cell>
        </row>
        <row r="11">
          <cell r="N11">
            <v>0.9880261621984452</v>
          </cell>
          <cell r="O11">
            <v>0</v>
          </cell>
          <cell r="V11">
            <v>0.893790176306696</v>
          </cell>
          <cell r="W11">
            <v>0</v>
          </cell>
        </row>
        <row r="12">
          <cell r="N12">
            <v>0.9774044812417518</v>
          </cell>
          <cell r="O12">
            <v>0</v>
          </cell>
          <cell r="V12">
            <v>0.8645983823176103</v>
          </cell>
          <cell r="W12">
            <v>0</v>
          </cell>
        </row>
        <row r="13">
          <cell r="N13">
            <v>1.0485306340419482</v>
          </cell>
          <cell r="O13" t="str">
            <v>не соответствует</v>
          </cell>
          <cell r="V13">
            <v>0.9261380946420517</v>
          </cell>
          <cell r="W13">
            <v>0</v>
          </cell>
        </row>
        <row r="14">
          <cell r="N14">
            <v>0.9907082538492963</v>
          </cell>
          <cell r="O14">
            <v>0</v>
          </cell>
          <cell r="V14">
            <v>0.8805771914399623</v>
          </cell>
          <cell r="W14">
            <v>0</v>
          </cell>
        </row>
        <row r="15">
          <cell r="N15">
            <v>0.8885187315206358</v>
          </cell>
          <cell r="O15">
            <v>0</v>
          </cell>
          <cell r="V15">
            <v>0.5930717126752961</v>
          </cell>
          <cell r="W15">
            <v>0</v>
          </cell>
        </row>
        <row r="16">
          <cell r="N16">
            <v>1.0176366736291302</v>
          </cell>
          <cell r="O16" t="str">
            <v>не соответствует</v>
          </cell>
          <cell r="V16">
            <v>0.8494730945926154</v>
          </cell>
          <cell r="W16">
            <v>0</v>
          </cell>
        </row>
        <row r="17">
          <cell r="N17">
            <v>1.085847555904368</v>
          </cell>
          <cell r="O17" t="str">
            <v>не соответствует</v>
          </cell>
          <cell r="V17">
            <v>0.8584320657355196</v>
          </cell>
          <cell r="W17">
            <v>0</v>
          </cell>
        </row>
        <row r="18">
          <cell r="N18">
            <v>0.9479586146300727</v>
          </cell>
          <cell r="O18">
            <v>0</v>
          </cell>
          <cell r="V18">
            <v>0.9000525920178414</v>
          </cell>
          <cell r="W18">
            <v>0</v>
          </cell>
        </row>
        <row r="19">
          <cell r="N19">
            <v>0.9942224152910513</v>
          </cell>
          <cell r="O19">
            <v>0</v>
          </cell>
          <cell r="V19">
            <v>0.9239898088428626</v>
          </cell>
          <cell r="W19">
            <v>0</v>
          </cell>
        </row>
        <row r="20">
          <cell r="N20">
            <v>1.0310281346236776</v>
          </cell>
          <cell r="O20" t="str">
            <v>не соответствует</v>
          </cell>
          <cell r="V20">
            <v>0.9263033427079403</v>
          </cell>
          <cell r="W20">
            <v>0</v>
          </cell>
        </row>
        <row r="21">
          <cell r="N21">
            <v>0.9871584155841697</v>
          </cell>
          <cell r="O21">
            <v>0</v>
          </cell>
          <cell r="V21">
            <v>0.9503922743616439</v>
          </cell>
          <cell r="W21">
            <v>0</v>
          </cell>
        </row>
        <row r="22">
          <cell r="N22">
            <v>1.0043065980362125</v>
          </cell>
          <cell r="O22" t="str">
            <v>не соответствует</v>
          </cell>
          <cell r="V22">
            <v>0.9215622817342556</v>
          </cell>
          <cell r="W22">
            <v>0</v>
          </cell>
        </row>
        <row r="23">
          <cell r="N23">
            <v>0.9310935358343051</v>
          </cell>
          <cell r="O23">
            <v>0</v>
          </cell>
          <cell r="V23">
            <v>1.0974569811820907</v>
          </cell>
          <cell r="W23" t="str">
            <v>не соответствует</v>
          </cell>
        </row>
        <row r="24">
          <cell r="N24">
            <v>0.6997347186801344</v>
          </cell>
          <cell r="O24">
            <v>0</v>
          </cell>
          <cell r="V24">
            <v>0.6527788187181951</v>
          </cell>
          <cell r="W24">
            <v>0</v>
          </cell>
        </row>
        <row r="26">
          <cell r="O26">
            <v>0</v>
          </cell>
          <cell r="W26">
            <v>0</v>
          </cell>
        </row>
        <row r="27">
          <cell r="N27">
            <v>0.9202363589025995</v>
          </cell>
          <cell r="O27">
            <v>0</v>
          </cell>
          <cell r="V27">
            <v>0.997006565651549</v>
          </cell>
          <cell r="W27">
            <v>0</v>
          </cell>
        </row>
        <row r="28">
          <cell r="N28">
            <v>0.9149770795124937</v>
          </cell>
          <cell r="O28">
            <v>0</v>
          </cell>
          <cell r="V28">
            <v>0.8188027258211744</v>
          </cell>
          <cell r="W28">
            <v>0</v>
          </cell>
        </row>
        <row r="29">
          <cell r="N29">
            <v>0.9757124502362036</v>
          </cell>
          <cell r="O29">
            <v>0</v>
          </cell>
          <cell r="V29">
            <v>0.9526557612180604</v>
          </cell>
          <cell r="W29">
            <v>0</v>
          </cell>
        </row>
        <row r="30">
          <cell r="N30">
            <v>1.0810438244092087</v>
          </cell>
          <cell r="O30" t="str">
            <v>не соответствует</v>
          </cell>
          <cell r="V30">
            <v>0.6292460933642899</v>
          </cell>
          <cell r="W30">
            <v>0</v>
          </cell>
        </row>
        <row r="31">
          <cell r="N31">
            <v>0.9066742220090452</v>
          </cell>
          <cell r="O31">
            <v>0</v>
          </cell>
          <cell r="V31">
            <v>0.850274433330777</v>
          </cell>
          <cell r="W31">
            <v>0</v>
          </cell>
        </row>
        <row r="32">
          <cell r="N32">
            <v>1.0212279142487501</v>
          </cell>
          <cell r="O32" t="str">
            <v>не соответствует</v>
          </cell>
          <cell r="V32">
            <v>0.84613811455218</v>
          </cell>
          <cell r="W32">
            <v>0</v>
          </cell>
        </row>
        <row r="33">
          <cell r="N33">
            <v>0.9595762942092775</v>
          </cell>
          <cell r="O33">
            <v>0</v>
          </cell>
          <cell r="V33">
            <v>0.8397883761240211</v>
          </cell>
          <cell r="W33">
            <v>0</v>
          </cell>
        </row>
        <row r="34">
          <cell r="N34">
            <v>0.9285979450830275</v>
          </cell>
          <cell r="O34">
            <v>0</v>
          </cell>
          <cell r="V34">
            <v>0.8979111544502871</v>
          </cell>
          <cell r="W34">
            <v>0</v>
          </cell>
        </row>
        <row r="35">
          <cell r="N35">
            <v>0.9758698674759473</v>
          </cell>
          <cell r="O35">
            <v>0</v>
          </cell>
          <cell r="V35">
            <v>0.9052302796612843</v>
          </cell>
          <cell r="W35">
            <v>0</v>
          </cell>
        </row>
        <row r="36">
          <cell r="N36">
            <v>0.8651506606313296</v>
          </cell>
          <cell r="O36">
            <v>0</v>
          </cell>
          <cell r="V36">
            <v>0.7245181845048612</v>
          </cell>
          <cell r="W36">
            <v>0</v>
          </cell>
        </row>
        <row r="37">
          <cell r="N37">
            <v>1.1039288469635529</v>
          </cell>
          <cell r="O37" t="str">
            <v>не соответствует</v>
          </cell>
          <cell r="V37">
            <v>0.7386368890738428</v>
          </cell>
          <cell r="W37">
            <v>0</v>
          </cell>
        </row>
        <row r="39">
          <cell r="O39">
            <v>0</v>
          </cell>
          <cell r="W39">
            <v>0</v>
          </cell>
        </row>
        <row r="40">
          <cell r="N40">
            <v>1.0711202076541988</v>
          </cell>
          <cell r="O40" t="str">
            <v>не соответствует</v>
          </cell>
          <cell r="V40">
            <v>0.875561576541103</v>
          </cell>
          <cell r="W40">
            <v>0</v>
          </cell>
        </row>
        <row r="41">
          <cell r="N41">
            <v>0.9074859696926091</v>
          </cell>
          <cell r="O41">
            <v>0</v>
          </cell>
          <cell r="V41">
            <v>0.8869272150111026</v>
          </cell>
          <cell r="W41">
            <v>0</v>
          </cell>
        </row>
        <row r="42">
          <cell r="N42">
            <v>0.8550234519093863</v>
          </cell>
          <cell r="O42">
            <v>0</v>
          </cell>
          <cell r="V42">
            <v>0.8355863093804605</v>
          </cell>
          <cell r="W42">
            <v>0</v>
          </cell>
        </row>
        <row r="43">
          <cell r="N43">
            <v>0.9837851086539384</v>
          </cell>
          <cell r="O43">
            <v>0</v>
          </cell>
          <cell r="V43">
            <v>0.8827521439540483</v>
          </cell>
          <cell r="W43">
            <v>0</v>
          </cell>
        </row>
        <row r="44">
          <cell r="N44">
            <v>1.0238735217872947</v>
          </cell>
          <cell r="O44" t="str">
            <v>не соответствует</v>
          </cell>
          <cell r="V44">
            <v>0.7856450581951859</v>
          </cell>
          <cell r="W44">
            <v>0</v>
          </cell>
        </row>
        <row r="45">
          <cell r="N45">
            <v>0.9559214817808385</v>
          </cell>
          <cell r="O45">
            <v>0</v>
          </cell>
          <cell r="V45">
            <v>0.8909946480424045</v>
          </cell>
          <cell r="W45">
            <v>0</v>
          </cell>
        </row>
        <row r="46">
          <cell r="N46">
            <v>0.9604737833331511</v>
          </cell>
          <cell r="O46">
            <v>0</v>
          </cell>
          <cell r="V46">
            <v>0.8649991694219245</v>
          </cell>
          <cell r="W46">
            <v>0</v>
          </cell>
        </row>
        <row r="47">
          <cell r="N47">
            <v>0.924971963465924</v>
          </cell>
          <cell r="O47">
            <v>0</v>
          </cell>
          <cell r="V47">
            <v>0.8664150647831514</v>
          </cell>
          <cell r="W47">
            <v>0</v>
          </cell>
        </row>
        <row r="48">
          <cell r="N48">
            <v>0.8439624638450451</v>
          </cell>
          <cell r="O48">
            <v>0</v>
          </cell>
          <cell r="V48">
            <v>0.8126605014997854</v>
          </cell>
          <cell r="W48">
            <v>0</v>
          </cell>
        </row>
        <row r="49">
          <cell r="N49">
            <v>0.881265110746876</v>
          </cell>
          <cell r="O49">
            <v>0</v>
          </cell>
          <cell r="V49">
            <v>0.9203079428034652</v>
          </cell>
          <cell r="W49">
            <v>0</v>
          </cell>
        </row>
        <row r="50">
          <cell r="N50">
            <v>1.0331422162541124</v>
          </cell>
          <cell r="O50" t="str">
            <v>не соответствует</v>
          </cell>
          <cell r="V50">
            <v>0.8169936954337448</v>
          </cell>
          <cell r="W50">
            <v>0</v>
          </cell>
        </row>
        <row r="51">
          <cell r="N51">
            <v>0.9329523038231143</v>
          </cell>
          <cell r="O51">
            <v>0</v>
          </cell>
          <cell r="V51">
            <v>0.9005667606427353</v>
          </cell>
          <cell r="W51">
            <v>0</v>
          </cell>
        </row>
        <row r="52">
          <cell r="N52">
            <v>0.9549993903319662</v>
          </cell>
          <cell r="O52">
            <v>0</v>
          </cell>
          <cell r="V52">
            <v>0.8255917740402903</v>
          </cell>
          <cell r="W52">
            <v>0</v>
          </cell>
        </row>
        <row r="54">
          <cell r="O54">
            <v>0</v>
          </cell>
          <cell r="W54">
            <v>0</v>
          </cell>
        </row>
        <row r="55">
          <cell r="N55">
            <v>0.7409759693572356</v>
          </cell>
          <cell r="O55">
            <v>0</v>
          </cell>
          <cell r="V55">
            <v>0.804702059574872</v>
          </cell>
          <cell r="W55">
            <v>0</v>
          </cell>
        </row>
        <row r="56">
          <cell r="N56">
            <v>0.9768126019987807</v>
          </cell>
          <cell r="O56">
            <v>0</v>
          </cell>
          <cell r="V56">
            <v>0.8756168145493082</v>
          </cell>
          <cell r="W56">
            <v>0</v>
          </cell>
        </row>
        <row r="57">
          <cell r="N57">
            <v>0.880327133804464</v>
          </cell>
          <cell r="O57">
            <v>0</v>
          </cell>
          <cell r="V57">
            <v>0.5822988631061992</v>
          </cell>
          <cell r="W57">
            <v>0</v>
          </cell>
        </row>
        <row r="58">
          <cell r="N58">
            <v>0.8572466459661084</v>
          </cell>
          <cell r="O58">
            <v>0</v>
          </cell>
          <cell r="V58">
            <v>0.6047796996962755</v>
          </cell>
          <cell r="W58">
            <v>0</v>
          </cell>
        </row>
        <row r="59">
          <cell r="N59">
            <v>0.9428199486989413</v>
          </cell>
          <cell r="O59">
            <v>0</v>
          </cell>
          <cell r="V59">
            <v>0.8093040733159175</v>
          </cell>
          <cell r="W59">
            <v>0</v>
          </cell>
        </row>
        <row r="60">
          <cell r="N60">
            <v>0.804516164784922</v>
          </cell>
          <cell r="O60">
            <v>0</v>
          </cell>
          <cell r="V60">
            <v>0.7964894330278098</v>
          </cell>
          <cell r="W60">
            <v>0</v>
          </cell>
        </row>
        <row r="61">
          <cell r="N61">
            <v>0.9204859597852595</v>
          </cell>
          <cell r="O61">
            <v>0</v>
          </cell>
          <cell r="V61">
            <v>0.8453703944963731</v>
          </cell>
          <cell r="W61">
            <v>0</v>
          </cell>
        </row>
        <row r="62">
          <cell r="N62">
            <v>0.9882996504244727</v>
          </cell>
          <cell r="O62">
            <v>0</v>
          </cell>
          <cell r="V62">
            <v>0.9676166840664668</v>
          </cell>
          <cell r="W62">
            <v>0</v>
          </cell>
        </row>
        <row r="63">
          <cell r="N63">
            <v>1.0272887201209107</v>
          </cell>
          <cell r="O63" t="str">
            <v>не соответствует</v>
          </cell>
          <cell r="V63">
            <v>0.9308063211776606</v>
          </cell>
          <cell r="W63">
            <v>0</v>
          </cell>
        </row>
        <row r="64">
          <cell r="N64">
            <v>0.8923662074810873</v>
          </cell>
          <cell r="O64">
            <v>0</v>
          </cell>
          <cell r="V64">
            <v>0.7590363789416039</v>
          </cell>
          <cell r="W64">
            <v>0</v>
          </cell>
        </row>
        <row r="65">
          <cell r="N65">
            <v>0.9459602845887621</v>
          </cell>
          <cell r="O65">
            <v>0</v>
          </cell>
          <cell r="V65">
            <v>0.7655818732631178</v>
          </cell>
          <cell r="W65">
            <v>0</v>
          </cell>
        </row>
        <row r="66">
          <cell r="N66">
            <v>0.95060677198867</v>
          </cell>
          <cell r="O66">
            <v>0</v>
          </cell>
          <cell r="V66">
            <v>0.6959879530332851</v>
          </cell>
          <cell r="W66">
            <v>0</v>
          </cell>
        </row>
        <row r="67">
          <cell r="N67">
            <v>0.9778031301428693</v>
          </cell>
          <cell r="O67">
            <v>0</v>
          </cell>
          <cell r="V67">
            <v>0.8795718540790415</v>
          </cell>
          <cell r="W67">
            <v>0</v>
          </cell>
        </row>
        <row r="68">
          <cell r="N68">
            <v>1.0053859659011086</v>
          </cell>
          <cell r="O68" t="str">
            <v>не соответствует</v>
          </cell>
          <cell r="V68">
            <v>0.8393949281515343</v>
          </cell>
          <cell r="W68">
            <v>0</v>
          </cell>
        </row>
        <row r="69">
          <cell r="N69">
            <v>0.8407550757174205</v>
          </cell>
          <cell r="O69">
            <v>0</v>
          </cell>
          <cell r="V69">
            <v>0.9144984358396246</v>
          </cell>
          <cell r="W69">
            <v>0</v>
          </cell>
        </row>
        <row r="71">
          <cell r="O71">
            <v>0</v>
          </cell>
          <cell r="W71">
            <v>0</v>
          </cell>
        </row>
        <row r="72">
          <cell r="N72">
            <v>1.0740390491208875</v>
          </cell>
          <cell r="O72" t="str">
            <v>не соответствует</v>
          </cell>
          <cell r="V72">
            <v>0.9519540622794207</v>
          </cell>
          <cell r="W72">
            <v>0</v>
          </cell>
        </row>
        <row r="73">
          <cell r="N73">
            <v>0.8359993798078512</v>
          </cell>
          <cell r="O73">
            <v>0</v>
          </cell>
          <cell r="V73">
            <v>0.7112583050759311</v>
          </cell>
          <cell r="W73">
            <v>0</v>
          </cell>
        </row>
        <row r="74">
          <cell r="N74">
            <v>0.9564952939036403</v>
          </cell>
          <cell r="O74">
            <v>0</v>
          </cell>
          <cell r="V74">
            <v>0.6716389895114675</v>
          </cell>
          <cell r="W74">
            <v>0</v>
          </cell>
        </row>
        <row r="75">
          <cell r="N75">
            <v>0.9830758089434384</v>
          </cell>
          <cell r="O75">
            <v>0</v>
          </cell>
          <cell r="V75">
            <v>0.6089846849458445</v>
          </cell>
          <cell r="W75">
            <v>0</v>
          </cell>
        </row>
        <row r="76">
          <cell r="N76">
            <v>0.8426003085343329</v>
          </cell>
          <cell r="O76">
            <v>0</v>
          </cell>
          <cell r="V76">
            <v>0.2521606503488937</v>
          </cell>
          <cell r="W76">
            <v>0</v>
          </cell>
        </row>
        <row r="77">
          <cell r="N77">
            <v>0.9889703202814069</v>
          </cell>
          <cell r="O77">
            <v>0</v>
          </cell>
          <cell r="V77">
            <v>0.6200164588207439</v>
          </cell>
          <cell r="W77">
            <v>0</v>
          </cell>
        </row>
        <row r="79">
          <cell r="O79">
            <v>0</v>
          </cell>
          <cell r="W79">
            <v>0</v>
          </cell>
        </row>
        <row r="80">
          <cell r="N80">
            <v>0.8049345274817364</v>
          </cell>
          <cell r="O80">
            <v>0</v>
          </cell>
          <cell r="V80">
            <v>0.7786616652567087</v>
          </cell>
          <cell r="W80">
            <v>0</v>
          </cell>
        </row>
        <row r="81">
          <cell r="N81">
            <v>0.9780697634068292</v>
          </cell>
          <cell r="O81">
            <v>0</v>
          </cell>
          <cell r="V81">
            <v>0.8968518583685079</v>
          </cell>
          <cell r="W81">
            <v>0</v>
          </cell>
        </row>
        <row r="82">
          <cell r="N82">
            <v>0.8452368507064345</v>
          </cell>
          <cell r="O82">
            <v>0</v>
          </cell>
          <cell r="V82">
            <v>0.835695325699125</v>
          </cell>
          <cell r="W82">
            <v>0</v>
          </cell>
        </row>
        <row r="83">
          <cell r="N83">
            <v>0.9801175134272639</v>
          </cell>
          <cell r="O83">
            <v>0</v>
          </cell>
          <cell r="V83">
            <v>0.9023354455447001</v>
          </cell>
          <cell r="W83">
            <v>0</v>
          </cell>
        </row>
        <row r="84">
          <cell r="N84">
            <v>0.9755598850685131</v>
          </cell>
          <cell r="O84">
            <v>0</v>
          </cell>
          <cell r="V84">
            <v>0.9330425318126279</v>
          </cell>
          <cell r="W84">
            <v>0</v>
          </cell>
        </row>
        <row r="85">
          <cell r="N85">
            <v>1.0083327603152081</v>
          </cell>
          <cell r="O85" t="str">
            <v>не соответствует</v>
          </cell>
          <cell r="V85">
            <v>0.9367201338178726</v>
          </cell>
          <cell r="W85">
            <v>0</v>
          </cell>
        </row>
        <row r="86">
          <cell r="N86">
            <v>0.9995146577001641</v>
          </cell>
          <cell r="O86">
            <v>0</v>
          </cell>
          <cell r="V86">
            <v>0.8884091269639991</v>
          </cell>
          <cell r="W86">
            <v>0</v>
          </cell>
        </row>
        <row r="87">
          <cell r="N87">
            <v>1.0718082063166707</v>
          </cell>
          <cell r="O87" t="str">
            <v>не соответствует</v>
          </cell>
          <cell r="V87">
            <v>0.7415291509578875</v>
          </cell>
          <cell r="W87">
            <v>0</v>
          </cell>
        </row>
        <row r="88">
          <cell r="N88">
            <v>0.9215260931101062</v>
          </cell>
          <cell r="O88">
            <v>0</v>
          </cell>
          <cell r="V88">
            <v>1.0438259930380969</v>
          </cell>
          <cell r="W88" t="str">
            <v>не соответствует</v>
          </cell>
        </row>
        <row r="89">
          <cell r="N89">
            <v>0.8315379884155514</v>
          </cell>
          <cell r="O89">
            <v>0</v>
          </cell>
          <cell r="V89">
            <v>0.6163090748196801</v>
          </cell>
          <cell r="W89">
            <v>0</v>
          </cell>
        </row>
        <row r="90">
          <cell r="N90">
            <v>1.0465516506895636</v>
          </cell>
          <cell r="O90" t="str">
            <v>не соответствует</v>
          </cell>
          <cell r="V90">
            <v>0.9272980675950084</v>
          </cell>
          <cell r="W90">
            <v>0</v>
          </cell>
        </row>
        <row r="91">
          <cell r="N91">
            <v>1.0186431205199642</v>
          </cell>
          <cell r="O91" t="str">
            <v>не соответствует</v>
          </cell>
          <cell r="V91">
            <v>0.9347276262419945</v>
          </cell>
          <cell r="W91">
            <v>0</v>
          </cell>
        </row>
        <row r="92">
          <cell r="N92">
            <v>0.8661418523364801</v>
          </cell>
          <cell r="O92">
            <v>0</v>
          </cell>
          <cell r="V92">
            <v>0.524093110532232</v>
          </cell>
          <cell r="W92">
            <v>0</v>
          </cell>
        </row>
        <row r="93">
          <cell r="N93">
            <v>0.955183030168735</v>
          </cell>
          <cell r="O93">
            <v>0</v>
          </cell>
          <cell r="V93">
            <v>0.8323535478547854</v>
          </cell>
          <cell r="W93">
            <v>0</v>
          </cell>
        </row>
        <row r="94">
          <cell r="N94">
            <v>0.9064320414321484</v>
          </cell>
          <cell r="O94">
            <v>0</v>
          </cell>
          <cell r="V94">
            <v>0.9218257654042505</v>
          </cell>
          <cell r="W94">
            <v>0</v>
          </cell>
        </row>
        <row r="95">
          <cell r="N95">
            <v>0.3290261124090951</v>
          </cell>
          <cell r="O95">
            <v>0</v>
          </cell>
          <cell r="V95">
            <v>0.27509382216182005</v>
          </cell>
          <cell r="W95">
            <v>0</v>
          </cell>
        </row>
        <row r="96">
          <cell r="O96">
            <v>0</v>
          </cell>
          <cell r="W96">
            <v>0</v>
          </cell>
        </row>
        <row r="97">
          <cell r="O97">
            <v>0</v>
          </cell>
          <cell r="W97">
            <v>0</v>
          </cell>
        </row>
        <row r="98">
          <cell r="N98">
            <v>1.019371702254859</v>
          </cell>
          <cell r="O98" t="str">
            <v>не соответствует</v>
          </cell>
          <cell r="V98">
            <v>0.8847307240579554</v>
          </cell>
          <cell r="W98">
            <v>0</v>
          </cell>
        </row>
        <row r="99">
          <cell r="N99">
            <v>0.9752790679864163</v>
          </cell>
          <cell r="O99">
            <v>0</v>
          </cell>
          <cell r="V99">
            <v>0.8952716430488143</v>
          </cell>
          <cell r="W99">
            <v>0</v>
          </cell>
        </row>
        <row r="100">
          <cell r="N100">
            <v>0.9571365356139807</v>
          </cell>
          <cell r="O100">
            <v>0</v>
          </cell>
          <cell r="V100">
            <v>0.8389171890339413</v>
          </cell>
          <cell r="W100">
            <v>0</v>
          </cell>
        </row>
        <row r="101">
          <cell r="N101">
            <v>0.9864063274669673</v>
          </cell>
          <cell r="O101">
            <v>0</v>
          </cell>
          <cell r="V101">
            <v>0.8745360606832442</v>
          </cell>
          <cell r="W101">
            <v>0</v>
          </cell>
        </row>
        <row r="102">
          <cell r="N102">
            <v>0.981918425538002</v>
          </cell>
          <cell r="O102">
            <v>0</v>
          </cell>
          <cell r="V102">
            <v>0.978986116790348</v>
          </cell>
          <cell r="W102">
            <v>0</v>
          </cell>
        </row>
        <row r="103">
          <cell r="N103">
            <v>1.0248971229860016</v>
          </cell>
          <cell r="O103" t="str">
            <v>не соответствует</v>
          </cell>
          <cell r="V103">
            <v>0.9561875015340111</v>
          </cell>
          <cell r="W103">
            <v>0</v>
          </cell>
        </row>
        <row r="104">
          <cell r="N104">
            <v>0.9637482892713299</v>
          </cell>
          <cell r="O104">
            <v>0</v>
          </cell>
          <cell r="V104">
            <v>0.7197388179554047</v>
          </cell>
          <cell r="W104">
            <v>0</v>
          </cell>
        </row>
        <row r="105">
          <cell r="N105">
            <v>0.9804932350860456</v>
          </cell>
          <cell r="O105">
            <v>0</v>
          </cell>
          <cell r="V105">
            <v>0.8681135080854601</v>
          </cell>
          <cell r="W105">
            <v>0</v>
          </cell>
        </row>
        <row r="106">
          <cell r="N106">
            <v>0.9432979438641103</v>
          </cell>
          <cell r="O106">
            <v>0</v>
          </cell>
          <cell r="V106">
            <v>1.0081071334830298</v>
          </cell>
          <cell r="W106" t="str">
            <v>не соответствует</v>
          </cell>
        </row>
        <row r="107">
          <cell r="N107">
            <v>0.6749835781233803</v>
          </cell>
          <cell r="O107">
            <v>0</v>
          </cell>
          <cell r="V107">
            <v>0.4739061069292245</v>
          </cell>
          <cell r="W107">
            <v>0</v>
          </cell>
        </row>
      </sheetData>
      <sheetData sheetId="12">
        <row r="5">
          <cell r="I5" t="str">
            <v>&lt; = 0,15</v>
          </cell>
        </row>
        <row r="7">
          <cell r="H7">
            <v>0.014716804959604052</v>
          </cell>
          <cell r="I7">
            <v>0</v>
          </cell>
          <cell r="L7">
            <v>0.009396568051820145</v>
          </cell>
          <cell r="M7">
            <v>0</v>
          </cell>
        </row>
        <row r="8">
          <cell r="H8">
            <v>0.005678556662194895</v>
          </cell>
          <cell r="I8">
            <v>0</v>
          </cell>
          <cell r="L8">
            <v>0.0048689459395120285</v>
          </cell>
          <cell r="M8">
            <v>0</v>
          </cell>
        </row>
        <row r="9">
          <cell r="H9">
            <v>0</v>
          </cell>
          <cell r="I9">
            <v>0</v>
          </cell>
          <cell r="L9">
            <v>0</v>
          </cell>
          <cell r="M9">
            <v>0</v>
          </cell>
        </row>
        <row r="10">
          <cell r="H10">
            <v>0.014245661365117408</v>
          </cell>
          <cell r="I10">
            <v>0</v>
          </cell>
          <cell r="L10">
            <v>0.018614644490105206</v>
          </cell>
          <cell r="M10">
            <v>0</v>
          </cell>
        </row>
        <row r="11">
          <cell r="H11">
            <v>0.004307420884718632</v>
          </cell>
          <cell r="I11">
            <v>0</v>
          </cell>
          <cell r="L11">
            <v>0.0029375352198517096</v>
          </cell>
          <cell r="M11">
            <v>0</v>
          </cell>
        </row>
        <row r="12">
          <cell r="H12">
            <v>0.0024070509261369145</v>
          </cell>
          <cell r="I12">
            <v>0</v>
          </cell>
          <cell r="L12">
            <v>0.0012991683988911986</v>
          </cell>
          <cell r="M12">
            <v>0</v>
          </cell>
        </row>
        <row r="13">
          <cell r="H13">
            <v>0.014926798407649015</v>
          </cell>
          <cell r="I13">
            <v>0</v>
          </cell>
          <cell r="L13">
            <v>0.016606093599999133</v>
          </cell>
          <cell r="M13">
            <v>0</v>
          </cell>
        </row>
        <row r="14">
          <cell r="H14">
            <v>0.013657421620014607</v>
          </cell>
          <cell r="I14">
            <v>0</v>
          </cell>
          <cell r="L14">
            <v>0.006184382954067866</v>
          </cell>
          <cell r="M14">
            <v>0</v>
          </cell>
        </row>
        <row r="15">
          <cell r="H15">
            <v>0.001944276814020892</v>
          </cell>
          <cell r="I15">
            <v>0</v>
          </cell>
          <cell r="L15">
            <v>0</v>
          </cell>
          <cell r="M15">
            <v>0</v>
          </cell>
        </row>
        <row r="16">
          <cell r="H16">
            <v>0.04652118695198176</v>
          </cell>
          <cell r="I16">
            <v>0</v>
          </cell>
          <cell r="L16">
            <v>0.04806278862526727</v>
          </cell>
          <cell r="M16">
            <v>0</v>
          </cell>
        </row>
        <row r="17">
          <cell r="H17">
            <v>0</v>
          </cell>
          <cell r="I17">
            <v>0</v>
          </cell>
          <cell r="L17">
            <v>0</v>
          </cell>
          <cell r="M17">
            <v>0</v>
          </cell>
        </row>
        <row r="18">
          <cell r="H18">
            <v>0.0016507825603648597</v>
          </cell>
          <cell r="I18">
            <v>0</v>
          </cell>
          <cell r="L18">
            <v>0.0017233014504270934</v>
          </cell>
          <cell r="M18">
            <v>0</v>
          </cell>
        </row>
        <row r="19">
          <cell r="H19">
            <v>0.00015368828051553812</v>
          </cell>
          <cell r="I19">
            <v>0</v>
          </cell>
          <cell r="L19">
            <v>2.1665048717910562E-05</v>
          </cell>
          <cell r="M19">
            <v>0</v>
          </cell>
        </row>
        <row r="20">
          <cell r="H20">
            <v>0.003817860796290418</v>
          </cell>
          <cell r="I20">
            <v>0</v>
          </cell>
          <cell r="L20">
            <v>5.59469413195261E-06</v>
          </cell>
          <cell r="M20">
            <v>0</v>
          </cell>
        </row>
        <row r="21">
          <cell r="H21">
            <v>0.026183142989378728</v>
          </cell>
          <cell r="I21">
            <v>0</v>
          </cell>
          <cell r="L21">
            <v>0.02317585151684256</v>
          </cell>
          <cell r="M21">
            <v>0</v>
          </cell>
        </row>
        <row r="22">
          <cell r="H22">
            <v>0.0066879688027274686</v>
          </cell>
          <cell r="I22">
            <v>0</v>
          </cell>
          <cell r="L22">
            <v>0.009124256587424908</v>
          </cell>
          <cell r="M22">
            <v>0</v>
          </cell>
        </row>
        <row r="23">
          <cell r="H23">
            <v>0.021473344374131703</v>
          </cell>
          <cell r="I23">
            <v>0</v>
          </cell>
          <cell r="L23">
            <v>0.03038352064266568</v>
          </cell>
          <cell r="M23">
            <v>0</v>
          </cell>
        </row>
        <row r="24">
          <cell r="H24">
            <v>0.022259338433741865</v>
          </cell>
          <cell r="I24">
            <v>0</v>
          </cell>
          <cell r="L24">
            <v>0.01725952603732342</v>
          </cell>
          <cell r="M24">
            <v>0</v>
          </cell>
        </row>
        <row r="26">
          <cell r="I26">
            <v>0</v>
          </cell>
          <cell r="M26">
            <v>0</v>
          </cell>
        </row>
        <row r="27">
          <cell r="H27">
            <v>0.01757290454935021</v>
          </cell>
          <cell r="I27">
            <v>0</v>
          </cell>
          <cell r="L27">
            <v>0.014533196523113452</v>
          </cell>
          <cell r="M27">
            <v>0</v>
          </cell>
        </row>
        <row r="28">
          <cell r="H28">
            <v>0.018356774255926044</v>
          </cell>
          <cell r="I28">
            <v>0</v>
          </cell>
          <cell r="L28">
            <v>0.015382217120642612</v>
          </cell>
          <cell r="M28">
            <v>0</v>
          </cell>
        </row>
        <row r="29">
          <cell r="H29">
            <v>0.006631729609794004</v>
          </cell>
          <cell r="I29">
            <v>0</v>
          </cell>
          <cell r="L29">
            <v>0.005578390863792066</v>
          </cell>
          <cell r="M29">
            <v>0</v>
          </cell>
        </row>
        <row r="30">
          <cell r="H30">
            <v>0.0034667914341886784</v>
          </cell>
          <cell r="I30">
            <v>0</v>
          </cell>
          <cell r="L30">
            <v>0.0016980402825075127</v>
          </cell>
          <cell r="M30">
            <v>0</v>
          </cell>
        </row>
        <row r="31">
          <cell r="H31">
            <v>0.003693574379249527</v>
          </cell>
          <cell r="I31">
            <v>0</v>
          </cell>
          <cell r="L31">
            <v>0.0032968723357759584</v>
          </cell>
          <cell r="M31">
            <v>0</v>
          </cell>
        </row>
        <row r="32">
          <cell r="H32">
            <v>0.01568215846855974</v>
          </cell>
          <cell r="I32">
            <v>0</v>
          </cell>
          <cell r="L32">
            <v>0.01357445190469996</v>
          </cell>
          <cell r="M32">
            <v>0</v>
          </cell>
        </row>
        <row r="33">
          <cell r="H33">
            <v>0.012287626802164785</v>
          </cell>
          <cell r="I33">
            <v>0</v>
          </cell>
          <cell r="L33">
            <v>0.008751934053557566</v>
          </cell>
          <cell r="M33">
            <v>0</v>
          </cell>
        </row>
        <row r="34">
          <cell r="H34">
            <v>0.011601503926015113</v>
          </cell>
          <cell r="I34">
            <v>0</v>
          </cell>
          <cell r="L34">
            <v>0.0010504323909766482</v>
          </cell>
          <cell r="M34">
            <v>0</v>
          </cell>
        </row>
        <row r="35">
          <cell r="H35">
            <v>0.007077767069230038</v>
          </cell>
          <cell r="I35">
            <v>0</v>
          </cell>
          <cell r="L35">
            <v>0.003876158841779715</v>
          </cell>
          <cell r="M35">
            <v>0</v>
          </cell>
        </row>
        <row r="36">
          <cell r="H36">
            <v>0.022755593984712098</v>
          </cell>
          <cell r="I36">
            <v>0</v>
          </cell>
          <cell r="L36">
            <v>0.021434315509930826</v>
          </cell>
          <cell r="M36">
            <v>0</v>
          </cell>
        </row>
        <row r="37">
          <cell r="H37">
            <v>0</v>
          </cell>
          <cell r="I37">
            <v>0</v>
          </cell>
          <cell r="L37">
            <v>0</v>
          </cell>
          <cell r="M37">
            <v>0</v>
          </cell>
        </row>
        <row r="39">
          <cell r="I39">
            <v>0</v>
          </cell>
          <cell r="M39">
            <v>0</v>
          </cell>
        </row>
        <row r="40">
          <cell r="H40">
            <v>0</v>
          </cell>
          <cell r="I40">
            <v>0</v>
          </cell>
          <cell r="L40">
            <v>0</v>
          </cell>
          <cell r="M40">
            <v>0</v>
          </cell>
        </row>
        <row r="41">
          <cell r="H41">
            <v>0</v>
          </cell>
          <cell r="I41">
            <v>0</v>
          </cell>
          <cell r="L41">
            <v>0</v>
          </cell>
          <cell r="M41">
            <v>0</v>
          </cell>
        </row>
        <row r="42">
          <cell r="H42">
            <v>0.004541663662201011</v>
          </cell>
          <cell r="I42">
            <v>0</v>
          </cell>
          <cell r="L42">
            <v>0</v>
          </cell>
          <cell r="M42">
            <v>0</v>
          </cell>
        </row>
        <row r="43">
          <cell r="H43">
            <v>0.018924313200627638</v>
          </cell>
          <cell r="I43">
            <v>0</v>
          </cell>
          <cell r="L43">
            <v>0.011468757853620254</v>
          </cell>
          <cell r="M43">
            <v>0</v>
          </cell>
        </row>
        <row r="44">
          <cell r="H44">
            <v>0.0057048217965084075</v>
          </cell>
          <cell r="I44">
            <v>0</v>
          </cell>
          <cell r="L44">
            <v>0.004990672018478287</v>
          </cell>
          <cell r="M44">
            <v>0</v>
          </cell>
        </row>
        <row r="45">
          <cell r="H45">
            <v>0.004432408589631763</v>
          </cell>
          <cell r="I45">
            <v>0</v>
          </cell>
          <cell r="L45">
            <v>0.007306665438151584</v>
          </cell>
          <cell r="M45">
            <v>0</v>
          </cell>
        </row>
        <row r="46">
          <cell r="H46">
            <v>0.0005277131409610003</v>
          </cell>
          <cell r="I46">
            <v>0</v>
          </cell>
          <cell r="L46">
            <v>0.004497154436420357</v>
          </cell>
          <cell r="M46">
            <v>0</v>
          </cell>
        </row>
        <row r="47">
          <cell r="H47">
            <v>0</v>
          </cell>
          <cell r="I47">
            <v>0</v>
          </cell>
          <cell r="L47">
            <v>0</v>
          </cell>
          <cell r="M47">
            <v>0</v>
          </cell>
        </row>
        <row r="48">
          <cell r="H48">
            <v>0.003965608363520375</v>
          </cell>
          <cell r="I48">
            <v>0</v>
          </cell>
          <cell r="L48">
            <v>0.002453549635257791</v>
          </cell>
          <cell r="M48">
            <v>0</v>
          </cell>
        </row>
        <row r="49">
          <cell r="H49">
            <v>0</v>
          </cell>
          <cell r="I49">
            <v>0</v>
          </cell>
          <cell r="L49">
            <v>0</v>
          </cell>
          <cell r="M49">
            <v>0</v>
          </cell>
        </row>
        <row r="50">
          <cell r="H50">
            <v>0.00622965831262206</v>
          </cell>
          <cell r="I50">
            <v>0</v>
          </cell>
          <cell r="L50">
            <v>0.003025265223330189</v>
          </cell>
          <cell r="M50">
            <v>0</v>
          </cell>
        </row>
        <row r="51">
          <cell r="H51">
            <v>0.017557158091521648</v>
          </cell>
          <cell r="I51">
            <v>0</v>
          </cell>
          <cell r="L51">
            <v>0.00849459512164209</v>
          </cell>
          <cell r="M51">
            <v>0</v>
          </cell>
        </row>
        <row r="52">
          <cell r="H52">
            <v>0.004323450087818986</v>
          </cell>
          <cell r="I52">
            <v>0</v>
          </cell>
          <cell r="L52">
            <v>0.0014552420547743346</v>
          </cell>
          <cell r="M52">
            <v>0</v>
          </cell>
        </row>
        <row r="54">
          <cell r="I54">
            <v>0</v>
          </cell>
          <cell r="M54">
            <v>0</v>
          </cell>
        </row>
        <row r="55">
          <cell r="H55">
            <v>0.008332807650350703</v>
          </cell>
          <cell r="I55">
            <v>0</v>
          </cell>
          <cell r="L55">
            <v>0.0021309728441438994</v>
          </cell>
          <cell r="M55">
            <v>0</v>
          </cell>
        </row>
        <row r="56">
          <cell r="H56">
            <v>0.00815074037691916</v>
          </cell>
          <cell r="I56">
            <v>0</v>
          </cell>
          <cell r="L56">
            <v>0.0033928761218340858</v>
          </cell>
          <cell r="M56">
            <v>0</v>
          </cell>
        </row>
        <row r="57">
          <cell r="H57">
            <v>0.00501202537460043</v>
          </cell>
          <cell r="I57">
            <v>0</v>
          </cell>
          <cell r="L57">
            <v>0.005830507774330633</v>
          </cell>
          <cell r="M57">
            <v>0</v>
          </cell>
        </row>
        <row r="58">
          <cell r="H58">
            <v>0.004346746770834424</v>
          </cell>
          <cell r="I58">
            <v>0</v>
          </cell>
          <cell r="L58">
            <v>4.897854920853435E-05</v>
          </cell>
          <cell r="M58">
            <v>0</v>
          </cell>
        </row>
        <row r="59">
          <cell r="H59">
            <v>4.845530875448463E-05</v>
          </cell>
          <cell r="I59">
            <v>0</v>
          </cell>
          <cell r="L59">
            <v>0.0003106750051737105</v>
          </cell>
          <cell r="M59">
            <v>0</v>
          </cell>
        </row>
        <row r="60">
          <cell r="H60">
            <v>0.013274580672224374</v>
          </cell>
          <cell r="I60">
            <v>0</v>
          </cell>
          <cell r="L60">
            <v>0.00852075912217634</v>
          </cell>
          <cell r="M60">
            <v>0</v>
          </cell>
        </row>
        <row r="61">
          <cell r="H61">
            <v>0.0023578568919980112</v>
          </cell>
          <cell r="I61">
            <v>0</v>
          </cell>
          <cell r="L61">
            <v>0.0017925214068076618</v>
          </cell>
          <cell r="M61">
            <v>0</v>
          </cell>
        </row>
        <row r="62">
          <cell r="H62">
            <v>0.02740894141721305</v>
          </cell>
          <cell r="I62">
            <v>0</v>
          </cell>
          <cell r="L62">
            <v>0.03415218534806202</v>
          </cell>
          <cell r="M62">
            <v>0</v>
          </cell>
        </row>
        <row r="63">
          <cell r="H63">
            <v>0.0008755740702747134</v>
          </cell>
          <cell r="I63">
            <v>0</v>
          </cell>
          <cell r="L63">
            <v>9.656592086515637E-05</v>
          </cell>
          <cell r="M63">
            <v>0</v>
          </cell>
        </row>
        <row r="64">
          <cell r="H64">
            <v>0.006634182960362874</v>
          </cell>
          <cell r="I64">
            <v>0</v>
          </cell>
          <cell r="L64">
            <v>0.003715025486281647</v>
          </cell>
          <cell r="M64">
            <v>0</v>
          </cell>
        </row>
        <row r="65">
          <cell r="H65">
            <v>0.00024513264779129143</v>
          </cell>
          <cell r="I65">
            <v>0</v>
          </cell>
          <cell r="L65">
            <v>5.9637254549412424E-05</v>
          </cell>
          <cell r="M65">
            <v>0</v>
          </cell>
        </row>
        <row r="66">
          <cell r="H66">
            <v>0.02809207117700306</v>
          </cell>
          <cell r="I66">
            <v>0</v>
          </cell>
          <cell r="L66">
            <v>0.011126904804808255</v>
          </cell>
          <cell r="M66">
            <v>0</v>
          </cell>
        </row>
        <row r="67">
          <cell r="H67">
            <v>0.010719514565053968</v>
          </cell>
          <cell r="I67">
            <v>0</v>
          </cell>
          <cell r="L67">
            <v>0.01254305509415067</v>
          </cell>
          <cell r="M67">
            <v>0</v>
          </cell>
        </row>
        <row r="68">
          <cell r="H68">
            <v>0.003749063905606069</v>
          </cell>
          <cell r="I68">
            <v>0</v>
          </cell>
          <cell r="L68">
            <v>0.007835996971645475</v>
          </cell>
          <cell r="M68">
            <v>0</v>
          </cell>
        </row>
        <row r="69">
          <cell r="H69">
            <v>0.0026322311539653497</v>
          </cell>
          <cell r="I69">
            <v>0</v>
          </cell>
          <cell r="L69">
            <v>0.0028174049478638962</v>
          </cell>
          <cell r="M69">
            <v>0</v>
          </cell>
        </row>
        <row r="71">
          <cell r="I71">
            <v>0</v>
          </cell>
          <cell r="M71">
            <v>0</v>
          </cell>
        </row>
        <row r="72">
          <cell r="H72">
            <v>0.02848598053926316</v>
          </cell>
          <cell r="I72">
            <v>0</v>
          </cell>
          <cell r="L72">
            <v>0.004374005189798925</v>
          </cell>
          <cell r="M72">
            <v>0</v>
          </cell>
        </row>
        <row r="73">
          <cell r="H73">
            <v>0.002548599395208521</v>
          </cell>
          <cell r="I73">
            <v>0</v>
          </cell>
          <cell r="L73">
            <v>0.000914080658689864</v>
          </cell>
          <cell r="M73">
            <v>0</v>
          </cell>
        </row>
        <row r="74">
          <cell r="H74">
            <v>0.005135523469529724</v>
          </cell>
          <cell r="I74">
            <v>0</v>
          </cell>
          <cell r="L74">
            <v>0.004734429755649708</v>
          </cell>
          <cell r="M74">
            <v>0</v>
          </cell>
        </row>
        <row r="75">
          <cell r="H75">
            <v>0</v>
          </cell>
          <cell r="I75">
            <v>0</v>
          </cell>
          <cell r="L75">
            <v>0</v>
          </cell>
          <cell r="M75">
            <v>0</v>
          </cell>
        </row>
        <row r="76">
          <cell r="H76">
            <v>0.0037597696918812047</v>
          </cell>
          <cell r="I76">
            <v>0</v>
          </cell>
          <cell r="L76">
            <v>0.0050860624709248405</v>
          </cell>
          <cell r="M76">
            <v>0</v>
          </cell>
        </row>
        <row r="77">
          <cell r="H77">
            <v>0.026693470392697944</v>
          </cell>
          <cell r="I77">
            <v>0</v>
          </cell>
          <cell r="L77">
            <v>0.015646629656111525</v>
          </cell>
          <cell r="M77">
            <v>0</v>
          </cell>
        </row>
        <row r="79">
          <cell r="I79">
            <v>0</v>
          </cell>
          <cell r="M79">
            <v>0</v>
          </cell>
        </row>
        <row r="80">
          <cell r="H80">
            <v>0.006486829957336014</v>
          </cell>
          <cell r="I80">
            <v>0</v>
          </cell>
          <cell r="L80">
            <v>0.004183778864327258</v>
          </cell>
          <cell r="M80">
            <v>0</v>
          </cell>
        </row>
        <row r="81">
          <cell r="H81">
            <v>0.012480281155773877</v>
          </cell>
          <cell r="I81">
            <v>0</v>
          </cell>
          <cell r="L81">
            <v>0.014142730599726207</v>
          </cell>
          <cell r="M81">
            <v>0</v>
          </cell>
        </row>
        <row r="82">
          <cell r="H82">
            <v>0</v>
          </cell>
          <cell r="I82">
            <v>0</v>
          </cell>
          <cell r="L82">
            <v>0</v>
          </cell>
          <cell r="M82">
            <v>0</v>
          </cell>
        </row>
        <row r="83">
          <cell r="H83">
            <v>0.00413503821877991</v>
          </cell>
          <cell r="I83">
            <v>0</v>
          </cell>
          <cell r="L83">
            <v>0.00025445391019865193</v>
          </cell>
          <cell r="M83">
            <v>0</v>
          </cell>
        </row>
        <row r="84">
          <cell r="H84">
            <v>0</v>
          </cell>
          <cell r="I84">
            <v>0</v>
          </cell>
          <cell r="L84">
            <v>0.0024915795941964345</v>
          </cell>
          <cell r="M84">
            <v>0</v>
          </cell>
        </row>
        <row r="85">
          <cell r="H85">
            <v>0.03384394580317458</v>
          </cell>
          <cell r="I85">
            <v>0</v>
          </cell>
          <cell r="L85">
            <v>0.022896827269922992</v>
          </cell>
          <cell r="M85">
            <v>0</v>
          </cell>
        </row>
        <row r="86">
          <cell r="H86">
            <v>0.010060950892154499</v>
          </cell>
          <cell r="I86">
            <v>0</v>
          </cell>
          <cell r="L86">
            <v>0.00876172377974913</v>
          </cell>
          <cell r="M86">
            <v>0</v>
          </cell>
        </row>
        <row r="87">
          <cell r="H87">
            <v>0.003512056082825356</v>
          </cell>
          <cell r="I87">
            <v>0</v>
          </cell>
          <cell r="L87">
            <v>0.0002681243677836005</v>
          </cell>
          <cell r="M87">
            <v>0</v>
          </cell>
        </row>
        <row r="88">
          <cell r="H88">
            <v>0.01457549621803447</v>
          </cell>
          <cell r="I88">
            <v>0</v>
          </cell>
          <cell r="L88">
            <v>0.03858824915579093</v>
          </cell>
          <cell r="M88">
            <v>0</v>
          </cell>
        </row>
        <row r="89">
          <cell r="H89">
            <v>0.005382033195240776</v>
          </cell>
          <cell r="I89">
            <v>0</v>
          </cell>
          <cell r="L89">
            <v>0.004101212236390346</v>
          </cell>
          <cell r="M89">
            <v>0</v>
          </cell>
        </row>
        <row r="90">
          <cell r="H90">
            <v>0.05251106971799949</v>
          </cell>
          <cell r="I90">
            <v>0</v>
          </cell>
          <cell r="L90">
            <v>0.01696818053052408</v>
          </cell>
          <cell r="M90">
            <v>0</v>
          </cell>
        </row>
        <row r="91">
          <cell r="H91">
            <v>0.00045967214548194377</v>
          </cell>
          <cell r="I91">
            <v>0</v>
          </cell>
          <cell r="L91">
            <v>0.00014654034897331234</v>
          </cell>
          <cell r="M91">
            <v>0</v>
          </cell>
        </row>
        <row r="92">
          <cell r="H92">
            <v>0</v>
          </cell>
          <cell r="I92">
            <v>0</v>
          </cell>
          <cell r="L92">
            <v>0</v>
          </cell>
          <cell r="M92">
            <v>0</v>
          </cell>
        </row>
        <row r="93">
          <cell r="H93">
            <v>0.0012423021282172413</v>
          </cell>
          <cell r="I93">
            <v>0</v>
          </cell>
          <cell r="L93">
            <v>0</v>
          </cell>
          <cell r="M93">
            <v>0</v>
          </cell>
        </row>
        <row r="94">
          <cell r="H94">
            <v>0</v>
          </cell>
          <cell r="I94">
            <v>0</v>
          </cell>
          <cell r="L94">
            <v>0</v>
          </cell>
          <cell r="M94">
            <v>0</v>
          </cell>
        </row>
        <row r="95">
          <cell r="H95">
            <v>0.08397349969484438</v>
          </cell>
          <cell r="I95">
            <v>0</v>
          </cell>
          <cell r="L95">
            <v>0.0985981393004204</v>
          </cell>
          <cell r="M95">
            <v>0</v>
          </cell>
        </row>
        <row r="97">
          <cell r="I97">
            <v>0</v>
          </cell>
          <cell r="M97">
            <v>0</v>
          </cell>
        </row>
        <row r="98">
          <cell r="H98">
            <v>0.01766967703080256</v>
          </cell>
          <cell r="I98">
            <v>0</v>
          </cell>
          <cell r="L98">
            <v>0.015131884752673897</v>
          </cell>
          <cell r="M98">
            <v>0</v>
          </cell>
        </row>
        <row r="99">
          <cell r="H99">
            <v>0.0020973139696653102</v>
          </cell>
          <cell r="I99">
            <v>0</v>
          </cell>
          <cell r="L99">
            <v>0.0006196478224216441</v>
          </cell>
          <cell r="M99">
            <v>0</v>
          </cell>
        </row>
        <row r="100">
          <cell r="H100">
            <v>0.017939438675087575</v>
          </cell>
          <cell r="I100">
            <v>0</v>
          </cell>
          <cell r="L100">
            <v>0.018174393299688184</v>
          </cell>
          <cell r="M100">
            <v>0</v>
          </cell>
        </row>
        <row r="101">
          <cell r="H101">
            <v>0.005239054529758902</v>
          </cell>
          <cell r="I101">
            <v>0</v>
          </cell>
          <cell r="L101">
            <v>0.005543114128071304</v>
          </cell>
          <cell r="M101">
            <v>0</v>
          </cell>
        </row>
        <row r="102">
          <cell r="H102">
            <v>0.004130931998145381</v>
          </cell>
          <cell r="I102">
            <v>0</v>
          </cell>
          <cell r="L102">
            <v>0.005092416518759486</v>
          </cell>
          <cell r="M102">
            <v>0</v>
          </cell>
        </row>
        <row r="103">
          <cell r="H103">
            <v>0.005919782506265037</v>
          </cell>
          <cell r="I103">
            <v>0</v>
          </cell>
          <cell r="L103">
            <v>0.00029798412922415573</v>
          </cell>
          <cell r="M103">
            <v>0</v>
          </cell>
        </row>
        <row r="104">
          <cell r="H104">
            <v>0.022961456792560325</v>
          </cell>
          <cell r="I104">
            <v>0</v>
          </cell>
          <cell r="L104">
            <v>0.002336675604584773</v>
          </cell>
          <cell r="M104">
            <v>0</v>
          </cell>
        </row>
        <row r="105">
          <cell r="H105">
            <v>0</v>
          </cell>
          <cell r="I105">
            <v>0</v>
          </cell>
          <cell r="L105">
            <v>0</v>
          </cell>
          <cell r="M105">
            <v>0</v>
          </cell>
        </row>
        <row r="106">
          <cell r="H106">
            <v>0.003915818845269775</v>
          </cell>
          <cell r="I106">
            <v>0</v>
          </cell>
          <cell r="L106">
            <v>0.0071638131167640305</v>
          </cell>
          <cell r="M106">
            <v>0</v>
          </cell>
        </row>
        <row r="107">
          <cell r="H107">
            <v>0.012318279404002382</v>
          </cell>
          <cell r="I107">
            <v>0</v>
          </cell>
          <cell r="L107">
            <v>0.0032512512183636147</v>
          </cell>
          <cell r="M107">
            <v>0</v>
          </cell>
        </row>
      </sheetData>
      <sheetData sheetId="13">
        <row r="7">
          <cell r="Q7">
            <v>0.02240256448254077</v>
          </cell>
          <cell r="R7">
            <v>0</v>
          </cell>
        </row>
        <row r="8">
          <cell r="Q8">
            <v>0.036779627877067726</v>
          </cell>
          <cell r="R8">
            <v>0</v>
          </cell>
        </row>
        <row r="9">
          <cell r="Q9">
            <v>-0.00455160346112077</v>
          </cell>
          <cell r="R9">
            <v>0</v>
          </cell>
        </row>
        <row r="10">
          <cell r="Q10">
            <v>-0.006328872489142827</v>
          </cell>
          <cell r="R10">
            <v>0</v>
          </cell>
        </row>
        <row r="11">
          <cell r="Q11">
            <v>0.03622112783722531</v>
          </cell>
          <cell r="R11">
            <v>0</v>
          </cell>
        </row>
        <row r="12">
          <cell r="Q12">
            <v>0</v>
          </cell>
          <cell r="R12">
            <v>0</v>
          </cell>
        </row>
        <row r="13">
          <cell r="Q13">
            <v>-0.0021939146444520928</v>
          </cell>
          <cell r="R13">
            <v>0</v>
          </cell>
        </row>
        <row r="14">
          <cell r="Q14">
            <v>0.0038729504223567962</v>
          </cell>
          <cell r="R14">
            <v>0</v>
          </cell>
        </row>
        <row r="15">
          <cell r="R15">
            <v>0</v>
          </cell>
        </row>
        <row r="16">
          <cell r="Q16">
            <v>0.01793319909605921</v>
          </cell>
          <cell r="R16">
            <v>0</v>
          </cell>
        </row>
        <row r="17">
          <cell r="Q17">
            <v>0.04091399913062682</v>
          </cell>
          <cell r="R17">
            <v>0</v>
          </cell>
        </row>
        <row r="18">
          <cell r="Q18">
            <v>-0.005103493879256484</v>
          </cell>
          <cell r="R18">
            <v>0</v>
          </cell>
        </row>
        <row r="19">
          <cell r="Q19">
            <v>0.0059202262537390435</v>
          </cell>
          <cell r="R19">
            <v>0</v>
          </cell>
        </row>
        <row r="20">
          <cell r="Q20">
            <v>0.06711871740712957</v>
          </cell>
          <cell r="R20" t="str">
            <v>не соответствует</v>
          </cell>
        </row>
        <row r="21">
          <cell r="Q21">
            <v>-0.008065850984441793</v>
          </cell>
          <cell r="R21">
            <v>0</v>
          </cell>
        </row>
        <row r="22">
          <cell r="Q22">
            <v>0.0014874998041380565</v>
          </cell>
          <cell r="R22">
            <v>0</v>
          </cell>
        </row>
        <row r="23">
          <cell r="R23">
            <v>0</v>
          </cell>
        </row>
        <row r="24">
          <cell r="R24">
            <v>0</v>
          </cell>
        </row>
        <row r="26">
          <cell r="R26">
            <v>0</v>
          </cell>
        </row>
        <row r="27">
          <cell r="Q27">
            <v>-0.0022486927676059415</v>
          </cell>
          <cell r="R27">
            <v>0</v>
          </cell>
        </row>
        <row r="28">
          <cell r="R28">
            <v>0</v>
          </cell>
        </row>
        <row r="29">
          <cell r="Q29">
            <v>-0.0056678906076305675</v>
          </cell>
          <cell r="R29">
            <v>0</v>
          </cell>
        </row>
        <row r="30">
          <cell r="R30">
            <v>0</v>
          </cell>
        </row>
        <row r="31">
          <cell r="Q31">
            <v>-0.020313125904054596</v>
          </cell>
          <cell r="R31">
            <v>0</v>
          </cell>
        </row>
        <row r="32">
          <cell r="R32">
            <v>0</v>
          </cell>
        </row>
        <row r="33">
          <cell r="Q33">
            <v>-0.00015887901455199067</v>
          </cell>
          <cell r="R33">
            <v>0</v>
          </cell>
        </row>
        <row r="34">
          <cell r="Q34">
            <v>-0.00176319813264982</v>
          </cell>
          <cell r="R34">
            <v>0</v>
          </cell>
        </row>
        <row r="35">
          <cell r="Q35">
            <v>0.03803140948991238</v>
          </cell>
          <cell r="R35">
            <v>0</v>
          </cell>
        </row>
        <row r="36">
          <cell r="R36">
            <v>0</v>
          </cell>
        </row>
        <row r="37">
          <cell r="Q37">
            <v>0</v>
          </cell>
          <cell r="R37">
            <v>0</v>
          </cell>
        </row>
        <row r="39">
          <cell r="R39">
            <v>0</v>
          </cell>
        </row>
        <row r="40">
          <cell r="Q40">
            <v>0</v>
          </cell>
          <cell r="R40">
            <v>0</v>
          </cell>
        </row>
        <row r="41">
          <cell r="Q41">
            <v>-0.0026615868321163767</v>
          </cell>
          <cell r="R41">
            <v>0</v>
          </cell>
        </row>
        <row r="42">
          <cell r="Q42">
            <v>0</v>
          </cell>
          <cell r="R42">
            <v>0</v>
          </cell>
        </row>
        <row r="43">
          <cell r="Q43">
            <v>-0.08432728031665963</v>
          </cell>
          <cell r="R43">
            <v>0</v>
          </cell>
        </row>
        <row r="44">
          <cell r="Q44">
            <v>-0.002684766924240799</v>
          </cell>
          <cell r="R44">
            <v>0</v>
          </cell>
        </row>
        <row r="45">
          <cell r="Q45">
            <v>-0.39047343764984566</v>
          </cell>
          <cell r="R45">
            <v>0</v>
          </cell>
        </row>
        <row r="46">
          <cell r="Q46">
            <v>-0.017077118589176574</v>
          </cell>
          <cell r="R46">
            <v>0</v>
          </cell>
        </row>
        <row r="47">
          <cell r="Q47">
            <v>0</v>
          </cell>
          <cell r="R47">
            <v>0</v>
          </cell>
        </row>
        <row r="48">
          <cell r="Q48">
            <v>-0.009750542021141825</v>
          </cell>
          <cell r="R48">
            <v>0</v>
          </cell>
        </row>
        <row r="49">
          <cell r="Q49">
            <v>-0.0003519082811522397</v>
          </cell>
          <cell r="R49">
            <v>0</v>
          </cell>
        </row>
        <row r="50">
          <cell r="Q50">
            <v>-0.09259523574254418</v>
          </cell>
          <cell r="R50">
            <v>0</v>
          </cell>
        </row>
        <row r="51">
          <cell r="Q51">
            <v>-0.004529517781202696</v>
          </cell>
          <cell r="R51">
            <v>0</v>
          </cell>
        </row>
        <row r="52">
          <cell r="Q52">
            <v>0.017615199333468435</v>
          </cell>
          <cell r="R52">
            <v>0</v>
          </cell>
        </row>
        <row r="54">
          <cell r="R54">
            <v>0</v>
          </cell>
        </row>
        <row r="55">
          <cell r="R55">
            <v>0</v>
          </cell>
        </row>
        <row r="56">
          <cell r="Q56">
            <v>-0.008399162300807684</v>
          </cell>
          <cell r="R56">
            <v>0</v>
          </cell>
        </row>
        <row r="57">
          <cell r="Q57">
            <v>0.0071582975869945355</v>
          </cell>
          <cell r="R57">
            <v>0</v>
          </cell>
        </row>
        <row r="58">
          <cell r="R58">
            <v>0</v>
          </cell>
        </row>
        <row r="59">
          <cell r="R59">
            <v>0</v>
          </cell>
        </row>
        <row r="60">
          <cell r="Q60">
            <v>-0.029202226243178527</v>
          </cell>
          <cell r="R60">
            <v>0</v>
          </cell>
        </row>
        <row r="61">
          <cell r="Q61">
            <v>-0.019158530390240642</v>
          </cell>
          <cell r="R61">
            <v>0</v>
          </cell>
        </row>
        <row r="62">
          <cell r="Q62">
            <v>0.0034558259013083167</v>
          </cell>
          <cell r="R62">
            <v>0</v>
          </cell>
        </row>
        <row r="63">
          <cell r="R63">
            <v>0</v>
          </cell>
        </row>
        <row r="64">
          <cell r="Q64">
            <v>-0.05766387820153907</v>
          </cell>
          <cell r="R64">
            <v>0</v>
          </cell>
        </row>
        <row r="65">
          <cell r="R65">
            <v>0</v>
          </cell>
        </row>
        <row r="66">
          <cell r="R66">
            <v>0</v>
          </cell>
        </row>
        <row r="67">
          <cell r="Q67">
            <v>-0.08619049891387112</v>
          </cell>
          <cell r="R67">
            <v>0</v>
          </cell>
        </row>
        <row r="68">
          <cell r="Q68">
            <v>-0.051061469339374325</v>
          </cell>
          <cell r="R68">
            <v>0</v>
          </cell>
        </row>
        <row r="69">
          <cell r="Q69">
            <v>0</v>
          </cell>
          <cell r="R69">
            <v>0</v>
          </cell>
        </row>
        <row r="71">
          <cell r="R71">
            <v>0</v>
          </cell>
        </row>
        <row r="72">
          <cell r="Q72">
            <v>-0.012534113604733358</v>
          </cell>
          <cell r="R72">
            <v>0</v>
          </cell>
        </row>
        <row r="73">
          <cell r="Q73">
            <v>0.002500059974725923</v>
          </cell>
          <cell r="R73">
            <v>0</v>
          </cell>
        </row>
        <row r="74">
          <cell r="R74">
            <v>0</v>
          </cell>
        </row>
        <row r="75">
          <cell r="Q75">
            <v>0</v>
          </cell>
          <cell r="R75">
            <v>0</v>
          </cell>
        </row>
        <row r="76">
          <cell r="R76">
            <v>0</v>
          </cell>
        </row>
        <row r="77">
          <cell r="Q77">
            <v>0</v>
          </cell>
          <cell r="R77">
            <v>0</v>
          </cell>
        </row>
        <row r="79">
          <cell r="R79">
            <v>0</v>
          </cell>
        </row>
        <row r="80">
          <cell r="Q80">
            <v>0.015134534360339099</v>
          </cell>
          <cell r="R80">
            <v>0</v>
          </cell>
        </row>
        <row r="81">
          <cell r="Q81">
            <v>-0.008092997377868458</v>
          </cell>
          <cell r="R81">
            <v>0</v>
          </cell>
        </row>
        <row r="82">
          <cell r="Q82">
            <v>0.012931144299646103</v>
          </cell>
          <cell r="R82">
            <v>0</v>
          </cell>
        </row>
        <row r="83">
          <cell r="Q83">
            <v>0</v>
          </cell>
          <cell r="R83">
            <v>0</v>
          </cell>
        </row>
        <row r="84">
          <cell r="Q84">
            <v>0.00020119399404766806</v>
          </cell>
          <cell r="R84">
            <v>0</v>
          </cell>
        </row>
        <row r="85">
          <cell r="R85">
            <v>0</v>
          </cell>
        </row>
        <row r="86">
          <cell r="Q86">
            <v>-0.04619435727990756</v>
          </cell>
          <cell r="R86">
            <v>0</v>
          </cell>
        </row>
        <row r="87">
          <cell r="Q87">
            <v>-0.06647090879244066</v>
          </cell>
          <cell r="R87">
            <v>0</v>
          </cell>
        </row>
        <row r="88">
          <cell r="Q88">
            <v>-0.010761949425305591</v>
          </cell>
          <cell r="R88">
            <v>0</v>
          </cell>
        </row>
        <row r="89">
          <cell r="Q89">
            <v>-0.0008686303496668709</v>
          </cell>
          <cell r="R89">
            <v>0</v>
          </cell>
        </row>
        <row r="90">
          <cell r="Q90">
            <v>0.015313549362495939</v>
          </cell>
          <cell r="R90">
            <v>0</v>
          </cell>
        </row>
        <row r="91">
          <cell r="Q91">
            <v>0.005548140646601398</v>
          </cell>
          <cell r="R91">
            <v>0</v>
          </cell>
        </row>
        <row r="92">
          <cell r="Q92">
            <v>0</v>
          </cell>
          <cell r="R92">
            <v>0</v>
          </cell>
        </row>
        <row r="93">
          <cell r="Q93">
            <v>0</v>
          </cell>
          <cell r="R93">
            <v>0</v>
          </cell>
        </row>
        <row r="94">
          <cell r="Q94">
            <v>0.03528646075646825</v>
          </cell>
          <cell r="R94">
            <v>0</v>
          </cell>
        </row>
        <row r="95">
          <cell r="Q95">
            <v>-0.0006564337490747077</v>
          </cell>
          <cell r="R95">
            <v>0</v>
          </cell>
        </row>
        <row r="97">
          <cell r="R97">
            <v>0</v>
          </cell>
        </row>
        <row r="98">
          <cell r="Q98">
            <v>0.008975610800284582</v>
          </cell>
          <cell r="R98">
            <v>0</v>
          </cell>
        </row>
        <row r="99">
          <cell r="Q99">
            <v>0.005654552560835666</v>
          </cell>
          <cell r="R99">
            <v>0</v>
          </cell>
        </row>
        <row r="100">
          <cell r="Q100">
            <v>0.08768370276387097</v>
          </cell>
          <cell r="R100" t="str">
            <v>не соответствует</v>
          </cell>
        </row>
        <row r="101">
          <cell r="Q101">
            <v>0.009986540140894389</v>
          </cell>
          <cell r="R101">
            <v>0</v>
          </cell>
        </row>
        <row r="102">
          <cell r="Q102">
            <v>-0.0017107311500972639</v>
          </cell>
          <cell r="R102">
            <v>0</v>
          </cell>
        </row>
        <row r="103">
          <cell r="Q103">
            <v>0</v>
          </cell>
          <cell r="R103">
            <v>0</v>
          </cell>
        </row>
        <row r="104">
          <cell r="Q104">
            <v>0.017292170494700616</v>
          </cell>
          <cell r="R104">
            <v>0</v>
          </cell>
        </row>
        <row r="105">
          <cell r="Q105">
            <v>0</v>
          </cell>
          <cell r="R105">
            <v>0</v>
          </cell>
        </row>
        <row r="106">
          <cell r="Q106">
            <v>-0.005034624229632568</v>
          </cell>
          <cell r="R106">
            <v>0</v>
          </cell>
        </row>
        <row r="107">
          <cell r="Q107">
            <v>-0.06728277384523511</v>
          </cell>
          <cell r="R107">
            <v>0</v>
          </cell>
        </row>
      </sheetData>
      <sheetData sheetId="14">
        <row r="5">
          <cell r="S5" t="str">
            <v>&lt; = 0,03</v>
          </cell>
        </row>
        <row r="7">
          <cell r="R7">
            <v>0.00029159066776157086</v>
          </cell>
          <cell r="S7">
            <v>0</v>
          </cell>
        </row>
        <row r="8">
          <cell r="R8">
            <v>-0.0037263767471632505</v>
          </cell>
          <cell r="S8">
            <v>0</v>
          </cell>
        </row>
        <row r="9">
          <cell r="R9">
            <v>-0.0005690954127894142</v>
          </cell>
          <cell r="S9">
            <v>0</v>
          </cell>
        </row>
        <row r="10">
          <cell r="R10">
            <v>-0.0159033023500751</v>
          </cell>
          <cell r="S10">
            <v>0</v>
          </cell>
        </row>
        <row r="11">
          <cell r="R11">
            <v>-5.474852713287233E-05</v>
          </cell>
          <cell r="S11">
            <v>0</v>
          </cell>
        </row>
        <row r="12">
          <cell r="R12">
            <v>-0.00014078573416871908</v>
          </cell>
          <cell r="S12">
            <v>0</v>
          </cell>
        </row>
        <row r="13">
          <cell r="R13">
            <v>0.002552677714270304</v>
          </cell>
          <cell r="S13">
            <v>0</v>
          </cell>
        </row>
        <row r="14">
          <cell r="R14">
            <v>-0.0011276918378822054</v>
          </cell>
          <cell r="S14">
            <v>0</v>
          </cell>
        </row>
        <row r="15">
          <cell r="R15">
            <v>0.009251413238414068</v>
          </cell>
          <cell r="S15">
            <v>0</v>
          </cell>
        </row>
        <row r="16">
          <cell r="R16">
            <v>0.01859415918774223</v>
          </cell>
          <cell r="S16">
            <v>0</v>
          </cell>
        </row>
        <row r="17">
          <cell r="R17">
            <v>0.035443475426392305</v>
          </cell>
          <cell r="S17" t="str">
            <v>не соответствует</v>
          </cell>
        </row>
        <row r="18">
          <cell r="R18">
            <v>-4.237513624099036E-05</v>
          </cell>
          <cell r="S18">
            <v>0</v>
          </cell>
        </row>
        <row r="19">
          <cell r="R19">
            <v>0.0007991790586807982</v>
          </cell>
          <cell r="S19">
            <v>0</v>
          </cell>
        </row>
        <row r="20">
          <cell r="R20">
            <v>-0.00011281713541434316</v>
          </cell>
          <cell r="S20">
            <v>0</v>
          </cell>
        </row>
        <row r="21">
          <cell r="R21">
            <v>-0.0003454080254007451</v>
          </cell>
          <cell r="S21">
            <v>0</v>
          </cell>
        </row>
        <row r="22">
          <cell r="R22">
            <v>0.00581767297666969</v>
          </cell>
          <cell r="S22">
            <v>0</v>
          </cell>
        </row>
        <row r="23">
          <cell r="S23">
            <v>0</v>
          </cell>
        </row>
        <row r="24">
          <cell r="S24">
            <v>0</v>
          </cell>
        </row>
        <row r="26">
          <cell r="S26">
            <v>0</v>
          </cell>
        </row>
        <row r="27">
          <cell r="R27">
            <v>0.010283152530511035</v>
          </cell>
          <cell r="S27">
            <v>0</v>
          </cell>
        </row>
        <row r="28">
          <cell r="S28">
            <v>0</v>
          </cell>
        </row>
        <row r="29">
          <cell r="R29">
            <v>-0.01054561063225418</v>
          </cell>
          <cell r="S29">
            <v>0</v>
          </cell>
        </row>
        <row r="30">
          <cell r="S30">
            <v>0</v>
          </cell>
        </row>
        <row r="31">
          <cell r="R31">
            <v>0.0003278221486790524</v>
          </cell>
          <cell r="S31">
            <v>0</v>
          </cell>
        </row>
        <row r="32">
          <cell r="S32">
            <v>0</v>
          </cell>
        </row>
        <row r="33">
          <cell r="R33">
            <v>-0.005797425201529367</v>
          </cell>
          <cell r="S33">
            <v>0</v>
          </cell>
        </row>
        <row r="34">
          <cell r="R34">
            <v>0.0007147834351462684</v>
          </cell>
          <cell r="S34">
            <v>0</v>
          </cell>
        </row>
        <row r="35">
          <cell r="R35">
            <v>-0.0012373566920818246</v>
          </cell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9">
          <cell r="S39">
            <v>0</v>
          </cell>
        </row>
        <row r="40">
          <cell r="R40">
            <v>0.00942073434849556</v>
          </cell>
          <cell r="S40">
            <v>0</v>
          </cell>
        </row>
        <row r="41">
          <cell r="R41">
            <v>-0.004497480070880495</v>
          </cell>
          <cell r="S41">
            <v>0</v>
          </cell>
        </row>
        <row r="42">
          <cell r="R42">
            <v>0.01830134541105852</v>
          </cell>
          <cell r="S42">
            <v>0</v>
          </cell>
        </row>
        <row r="43">
          <cell r="R43">
            <v>0</v>
          </cell>
          <cell r="S43">
            <v>0</v>
          </cell>
        </row>
        <row r="44">
          <cell r="R44">
            <v>-9.85336010527768E-06</v>
          </cell>
          <cell r="S44">
            <v>0</v>
          </cell>
        </row>
        <row r="45">
          <cell r="R45">
            <v>-0.00033928073022454047</v>
          </cell>
          <cell r="S45">
            <v>0</v>
          </cell>
        </row>
        <row r="46">
          <cell r="R46">
            <v>-5.5733738008250266E-05</v>
          </cell>
          <cell r="S46">
            <v>0</v>
          </cell>
        </row>
        <row r="47">
          <cell r="R47">
            <v>0</v>
          </cell>
          <cell r="S47">
            <v>0</v>
          </cell>
        </row>
        <row r="48">
          <cell r="R48">
            <v>-0.0010446604977915957</v>
          </cell>
          <cell r="S48">
            <v>0</v>
          </cell>
        </row>
        <row r="49">
          <cell r="R49">
            <v>-0.00047956580535011244</v>
          </cell>
          <cell r="S49">
            <v>0</v>
          </cell>
        </row>
        <row r="50">
          <cell r="R50">
            <v>0.002307566216845349</v>
          </cell>
          <cell r="S50">
            <v>0</v>
          </cell>
        </row>
        <row r="51">
          <cell r="R51">
            <v>0.0035270040541768096</v>
          </cell>
          <cell r="S51">
            <v>0</v>
          </cell>
        </row>
        <row r="52">
          <cell r="R52">
            <v>0.0017104211500904474</v>
          </cell>
          <cell r="S52">
            <v>0</v>
          </cell>
        </row>
        <row r="54">
          <cell r="S54">
            <v>0</v>
          </cell>
        </row>
        <row r="55">
          <cell r="S55">
            <v>0</v>
          </cell>
        </row>
        <row r="56">
          <cell r="R56">
            <v>-0.00026547606053991125</v>
          </cell>
          <cell r="S56">
            <v>0</v>
          </cell>
        </row>
        <row r="57">
          <cell r="R57">
            <v>-0.0018354891064946445</v>
          </cell>
          <cell r="S57">
            <v>0</v>
          </cell>
        </row>
        <row r="58">
          <cell r="S58">
            <v>0</v>
          </cell>
        </row>
        <row r="59">
          <cell r="S59">
            <v>0</v>
          </cell>
        </row>
        <row r="60">
          <cell r="R60">
            <v>0.01628334729049784</v>
          </cell>
          <cell r="S60">
            <v>0</v>
          </cell>
        </row>
        <row r="61">
          <cell r="R61">
            <v>0.0023043335405496567</v>
          </cell>
          <cell r="S61">
            <v>0</v>
          </cell>
        </row>
        <row r="62">
          <cell r="R62">
            <v>-0.013817481685366924</v>
          </cell>
          <cell r="S62">
            <v>0</v>
          </cell>
        </row>
        <row r="63">
          <cell r="S63">
            <v>0</v>
          </cell>
        </row>
        <row r="64">
          <cell r="R64">
            <v>-0.011229666577727025</v>
          </cell>
          <cell r="S64">
            <v>0</v>
          </cell>
        </row>
        <row r="65">
          <cell r="S65">
            <v>0</v>
          </cell>
        </row>
        <row r="66">
          <cell r="S66">
            <v>0</v>
          </cell>
        </row>
        <row r="67">
          <cell r="R67">
            <v>0.013559840134000849</v>
          </cell>
          <cell r="S67">
            <v>0</v>
          </cell>
        </row>
        <row r="68">
          <cell r="R68">
            <v>-9.263312066768329E-05</v>
          </cell>
          <cell r="S68">
            <v>0</v>
          </cell>
        </row>
        <row r="69">
          <cell r="R69">
            <v>-0.003861226397150788</v>
          </cell>
          <cell r="S69">
            <v>0</v>
          </cell>
        </row>
        <row r="71">
          <cell r="S71">
            <v>0</v>
          </cell>
        </row>
        <row r="72">
          <cell r="R72">
            <v>-0.0027846400968774936</v>
          </cell>
          <cell r="S72">
            <v>0</v>
          </cell>
        </row>
        <row r="73">
          <cell r="R73">
            <v>0.0020417150242042323</v>
          </cell>
          <cell r="S73">
            <v>0</v>
          </cell>
        </row>
        <row r="74">
          <cell r="S74">
            <v>0</v>
          </cell>
        </row>
        <row r="75">
          <cell r="R75">
            <v>0.0015678882777250627</v>
          </cell>
          <cell r="S75">
            <v>0</v>
          </cell>
        </row>
        <row r="76">
          <cell r="S76">
            <v>0</v>
          </cell>
        </row>
        <row r="77">
          <cell r="S77">
            <v>0</v>
          </cell>
        </row>
        <row r="79">
          <cell r="S79">
            <v>0</v>
          </cell>
        </row>
        <row r="80">
          <cell r="R80">
            <v>0.002995335079449774</v>
          </cell>
          <cell r="S80">
            <v>0</v>
          </cell>
        </row>
        <row r="81">
          <cell r="R81">
            <v>-0.0005041054741351801</v>
          </cell>
          <cell r="S81">
            <v>0</v>
          </cell>
        </row>
        <row r="82">
          <cell r="R82">
            <v>0.00023812451765742448</v>
          </cell>
          <cell r="S82">
            <v>0</v>
          </cell>
        </row>
        <row r="83">
          <cell r="R83">
            <v>0.0012460248499256796</v>
          </cell>
          <cell r="S83">
            <v>0</v>
          </cell>
        </row>
        <row r="84">
          <cell r="R84">
            <v>0.021713664846788012</v>
          </cell>
          <cell r="S84">
            <v>0</v>
          </cell>
        </row>
        <row r="85">
          <cell r="S85">
            <v>0</v>
          </cell>
        </row>
        <row r="86">
          <cell r="R86">
            <v>-0.0005438573966455199</v>
          </cell>
          <cell r="S86">
            <v>0</v>
          </cell>
        </row>
        <row r="87">
          <cell r="R87">
            <v>0.03466407617409997</v>
          </cell>
          <cell r="S87" t="str">
            <v>не соответствует</v>
          </cell>
        </row>
        <row r="88">
          <cell r="R88">
            <v>0.010665660109914458</v>
          </cell>
          <cell r="S88">
            <v>0</v>
          </cell>
        </row>
        <row r="89">
          <cell r="R89">
            <v>0.006365913045126469</v>
          </cell>
          <cell r="S89">
            <v>0</v>
          </cell>
        </row>
        <row r="90">
          <cell r="R90">
            <v>0.005382747095177011</v>
          </cell>
          <cell r="S90">
            <v>0</v>
          </cell>
        </row>
        <row r="91">
          <cell r="R91">
            <v>-0.001136003095534377</v>
          </cell>
          <cell r="S91">
            <v>0</v>
          </cell>
        </row>
        <row r="92">
          <cell r="R92">
            <v>0</v>
          </cell>
          <cell r="S92">
            <v>0</v>
          </cell>
        </row>
        <row r="93">
          <cell r="R93">
            <v>0.013958562190255925</v>
          </cell>
          <cell r="S93">
            <v>0</v>
          </cell>
        </row>
        <row r="94">
          <cell r="R94">
            <v>0</v>
          </cell>
          <cell r="S94">
            <v>0</v>
          </cell>
        </row>
        <row r="95">
          <cell r="R95">
            <v>0.12203236565925794</v>
          </cell>
          <cell r="S95" t="str">
            <v>не соответствует</v>
          </cell>
        </row>
        <row r="97">
          <cell r="S97">
            <v>0</v>
          </cell>
        </row>
        <row r="98">
          <cell r="R98">
            <v>0.018951770775916643</v>
          </cell>
          <cell r="S98">
            <v>0</v>
          </cell>
        </row>
        <row r="99">
          <cell r="R99">
            <v>0.010914339045998936</v>
          </cell>
          <cell r="S99">
            <v>0</v>
          </cell>
        </row>
        <row r="100">
          <cell r="R100">
            <v>0.12208917334441412</v>
          </cell>
          <cell r="S100" t="str">
            <v>не соответствует</v>
          </cell>
        </row>
        <row r="101">
          <cell r="R101">
            <v>-0.0002787909494864029</v>
          </cell>
          <cell r="S101">
            <v>0</v>
          </cell>
        </row>
        <row r="102">
          <cell r="R102">
            <v>-0.006791378609190728</v>
          </cell>
          <cell r="S102">
            <v>0</v>
          </cell>
        </row>
        <row r="103">
          <cell r="R103">
            <v>-2.0848709256409935E-07</v>
          </cell>
          <cell r="S103">
            <v>0</v>
          </cell>
        </row>
        <row r="104">
          <cell r="R104">
            <v>-0.0012018912056239721</v>
          </cell>
          <cell r="S104">
            <v>0</v>
          </cell>
        </row>
        <row r="105">
          <cell r="R105">
            <v>0.0007552561577134912</v>
          </cell>
          <cell r="S105">
            <v>0</v>
          </cell>
        </row>
        <row r="106">
          <cell r="R106">
            <v>0</v>
          </cell>
          <cell r="S106">
            <v>0</v>
          </cell>
        </row>
        <row r="107">
          <cell r="R107">
            <v>0.07929282270275612</v>
          </cell>
          <cell r="S107" t="str">
            <v>не соответствует</v>
          </cell>
        </row>
      </sheetData>
      <sheetData sheetId="20">
        <row r="7">
          <cell r="AE7">
            <v>1.1861493123772102</v>
          </cell>
          <cell r="AF7" t="str">
            <v>не соответствует</v>
          </cell>
        </row>
        <row r="8">
          <cell r="AE8">
            <v>1.1919741540554327</v>
          </cell>
          <cell r="AF8" t="str">
            <v>не соответствует</v>
          </cell>
        </row>
        <row r="9">
          <cell r="AE9">
            <v>2.0993524199045672</v>
          </cell>
          <cell r="AF9" t="str">
            <v>не соответствует</v>
          </cell>
        </row>
        <row r="10">
          <cell r="AE10">
            <v>2.4072870338693124</v>
          </cell>
          <cell r="AF10" t="str">
            <v>не соответствует</v>
          </cell>
        </row>
        <row r="11">
          <cell r="AE11">
            <v>1.4724078670994845</v>
          </cell>
          <cell r="AF11" t="str">
            <v>не соответствует</v>
          </cell>
        </row>
        <row r="12">
          <cell r="AE12">
            <v>2.3043402170108505</v>
          </cell>
          <cell r="AF12" t="str">
            <v>не соответствует</v>
          </cell>
        </row>
        <row r="13">
          <cell r="AE13">
            <v>1.5340474368783474</v>
          </cell>
          <cell r="AF13" t="str">
            <v>не соответствует</v>
          </cell>
        </row>
        <row r="14">
          <cell r="AE14">
            <v>1.3047722342733188</v>
          </cell>
          <cell r="AF14" t="str">
            <v>не соответствует</v>
          </cell>
        </row>
        <row r="15">
          <cell r="AF15">
            <v>0</v>
          </cell>
        </row>
        <row r="16">
          <cell r="AE16">
            <v>3.530126258590379</v>
          </cell>
          <cell r="AF16" t="str">
            <v>не соответствует</v>
          </cell>
        </row>
        <row r="17">
          <cell r="AE17">
            <v>2.23728813559322</v>
          </cell>
          <cell r="AF17" t="str">
            <v>не соответствует</v>
          </cell>
        </row>
        <row r="18">
          <cell r="AE18">
            <v>2.536206287530908</v>
          </cell>
          <cell r="AF18" t="str">
            <v>не соответствует</v>
          </cell>
        </row>
        <row r="19">
          <cell r="AE19">
            <v>1.7792722883255734</v>
          </cell>
          <cell r="AF19" t="str">
            <v>не соответствует</v>
          </cell>
        </row>
        <row r="20">
          <cell r="AE20">
            <v>1.549797122832903</v>
          </cell>
          <cell r="AF20" t="str">
            <v>не соответствует</v>
          </cell>
        </row>
        <row r="21">
          <cell r="AE21">
            <v>1.6741935483870967</v>
          </cell>
          <cell r="AF21" t="str">
            <v>не соответствует</v>
          </cell>
        </row>
        <row r="22">
          <cell r="AE22">
            <v>1.8772797000170445</v>
          </cell>
          <cell r="AF22" t="str">
            <v>не соответствует</v>
          </cell>
        </row>
        <row r="23">
          <cell r="AF23">
            <v>0</v>
          </cell>
        </row>
        <row r="24">
          <cell r="AF24">
            <v>0</v>
          </cell>
        </row>
        <row r="25">
          <cell r="AE25">
            <v>0</v>
          </cell>
          <cell r="AF25">
            <v>0</v>
          </cell>
        </row>
        <row r="26">
          <cell r="AE26">
            <v>0</v>
          </cell>
          <cell r="AF26">
            <v>0</v>
          </cell>
        </row>
        <row r="27">
          <cell r="AE27">
            <v>1.982608695652174</v>
          </cell>
          <cell r="AF27" t="str">
            <v>не соответствует</v>
          </cell>
        </row>
        <row r="28">
          <cell r="AF28">
            <v>0</v>
          </cell>
        </row>
        <row r="29">
          <cell r="AE29">
            <v>1.7683374689826303</v>
          </cell>
          <cell r="AF29" t="str">
            <v>не соответствует</v>
          </cell>
        </row>
        <row r="30">
          <cell r="AF30">
            <v>0</v>
          </cell>
        </row>
        <row r="31">
          <cell r="AE31">
            <v>2.068213893680414</v>
          </cell>
          <cell r="AF31" t="str">
            <v>не соответствует</v>
          </cell>
        </row>
        <row r="33">
          <cell r="AE33">
            <v>2.052051388313303</v>
          </cell>
          <cell r="AF33" t="str">
            <v>не соответствует</v>
          </cell>
        </row>
        <row r="34">
          <cell r="AE34">
            <v>1.3465523401214718</v>
          </cell>
          <cell r="AF34" t="str">
            <v>не соответствует</v>
          </cell>
        </row>
        <row r="35">
          <cell r="AE35">
            <v>1.4036092313031407</v>
          </cell>
          <cell r="AF35" t="str">
            <v>не соответствует</v>
          </cell>
        </row>
        <row r="36">
          <cell r="AF36">
            <v>0</v>
          </cell>
        </row>
        <row r="37">
          <cell r="AF37">
            <v>0</v>
          </cell>
        </row>
        <row r="38">
          <cell r="AE38">
            <v>0</v>
          </cell>
          <cell r="AF38">
            <v>0</v>
          </cell>
        </row>
        <row r="39">
          <cell r="AE39">
            <v>0</v>
          </cell>
          <cell r="AF39">
            <v>0</v>
          </cell>
        </row>
        <row r="40">
          <cell r="AE40">
            <v>2.130032644178455</v>
          </cell>
          <cell r="AF40" t="str">
            <v>не соответствует</v>
          </cell>
        </row>
        <row r="41">
          <cell r="AE41">
            <v>1.0173076923076922</v>
          </cell>
          <cell r="AF41" t="str">
            <v>не соответствует</v>
          </cell>
        </row>
        <row r="42">
          <cell r="AE42">
            <v>2.380952380952381</v>
          </cell>
          <cell r="AF42" t="str">
            <v>не соответствует</v>
          </cell>
        </row>
        <row r="43">
          <cell r="AE43">
            <v>1.2492200403743807</v>
          </cell>
          <cell r="AF43" t="str">
            <v>не соответствует</v>
          </cell>
        </row>
        <row r="44">
          <cell r="AE44">
            <v>1.1243441762854145</v>
          </cell>
          <cell r="AF44" t="str">
            <v>не соответствует</v>
          </cell>
        </row>
        <row r="45">
          <cell r="AE45">
            <v>1.427916746228757</v>
          </cell>
          <cell r="AF45" t="str">
            <v>не соответствует</v>
          </cell>
        </row>
        <row r="46">
          <cell r="AE46">
            <v>1.3067597354886114</v>
          </cell>
          <cell r="AF46" t="str">
            <v>не соответствует</v>
          </cell>
        </row>
        <row r="47">
          <cell r="AE47">
            <v>0</v>
          </cell>
          <cell r="AF47">
            <v>0</v>
          </cell>
        </row>
        <row r="48">
          <cell r="AE48">
            <v>3.0403225806451615</v>
          </cell>
          <cell r="AF48" t="str">
            <v>не соответствует</v>
          </cell>
        </row>
        <row r="49">
          <cell r="AE49">
            <v>1.3071728417594453</v>
          </cell>
          <cell r="AF49" t="str">
            <v>не соответствует</v>
          </cell>
        </row>
        <row r="50">
          <cell r="AE50">
            <v>1.5671836734693878</v>
          </cell>
          <cell r="AF50" t="str">
            <v>не соответствует</v>
          </cell>
        </row>
        <row r="51">
          <cell r="AE51">
            <v>2.5492615117289312</v>
          </cell>
          <cell r="AF51" t="str">
            <v>не соответствует</v>
          </cell>
        </row>
        <row r="52">
          <cell r="AE52">
            <v>2.3927682866146958</v>
          </cell>
          <cell r="AF52" t="str">
            <v>не соответствует</v>
          </cell>
        </row>
        <row r="53">
          <cell r="AE53">
            <v>0</v>
          </cell>
          <cell r="AF53">
            <v>0</v>
          </cell>
        </row>
        <row r="54">
          <cell r="AE54">
            <v>0</v>
          </cell>
          <cell r="AF54">
            <v>0</v>
          </cell>
        </row>
        <row r="55">
          <cell r="AF55">
            <v>0</v>
          </cell>
        </row>
        <row r="56">
          <cell r="AE56">
            <v>1.1640014875418372</v>
          </cell>
          <cell r="AF56" t="str">
            <v>не соответствует</v>
          </cell>
        </row>
        <row r="57">
          <cell r="AE57">
            <v>1.4798548094373867</v>
          </cell>
          <cell r="AF57" t="str">
            <v>не соответствует</v>
          </cell>
        </row>
        <row r="58">
          <cell r="AF58">
            <v>0</v>
          </cell>
        </row>
        <row r="59">
          <cell r="AF59">
            <v>0</v>
          </cell>
        </row>
        <row r="60">
          <cell r="AE60">
            <v>1.554182339244134</v>
          </cell>
          <cell r="AF60" t="str">
            <v>не соответствует</v>
          </cell>
        </row>
        <row r="61">
          <cell r="AE61">
            <v>1.3045523265580379</v>
          </cell>
          <cell r="AF61" t="str">
            <v>не соответствует</v>
          </cell>
        </row>
        <row r="62">
          <cell r="AE62">
            <v>2.0974067046173306</v>
          </cell>
          <cell r="AF62" t="str">
            <v>не соответствует</v>
          </cell>
        </row>
        <row r="63">
          <cell r="AF63">
            <v>0</v>
          </cell>
        </row>
        <row r="64">
          <cell r="AE64">
            <v>1.5972531551596139</v>
          </cell>
          <cell r="AF64" t="str">
            <v>не соответствует</v>
          </cell>
        </row>
        <row r="65">
          <cell r="AF65">
            <v>0</v>
          </cell>
        </row>
        <row r="66">
          <cell r="AF66">
            <v>0</v>
          </cell>
        </row>
        <row r="67">
          <cell r="AE67">
            <v>1.6113632238155746</v>
          </cell>
          <cell r="AF67" t="str">
            <v>не соответствует</v>
          </cell>
        </row>
        <row r="68">
          <cell r="AE68">
            <v>1.349518161601186</v>
          </cell>
          <cell r="AF68" t="str">
            <v>не соответствует</v>
          </cell>
        </row>
        <row r="69">
          <cell r="AE69">
            <v>1.5758832565284178</v>
          </cell>
          <cell r="AF69" t="str">
            <v>не соответствует</v>
          </cell>
        </row>
        <row r="70">
          <cell r="AE70">
            <v>0</v>
          </cell>
          <cell r="AF70">
            <v>0</v>
          </cell>
        </row>
        <row r="71">
          <cell r="AE71">
            <v>0</v>
          </cell>
          <cell r="AF71">
            <v>0</v>
          </cell>
        </row>
        <row r="72">
          <cell r="AE72">
            <v>1.4712887438825448</v>
          </cell>
          <cell r="AF72" t="str">
            <v>не соответствует</v>
          </cell>
        </row>
        <row r="73">
          <cell r="AE73">
            <v>1.7576357466063348</v>
          </cell>
          <cell r="AF73" t="str">
            <v>не соответствует</v>
          </cell>
        </row>
        <row r="74">
          <cell r="AF74">
            <v>0</v>
          </cell>
        </row>
        <row r="75">
          <cell r="AE75">
            <v>1.5992757996379</v>
          </cell>
          <cell r="AF75" t="str">
            <v>не соответствует</v>
          </cell>
        </row>
        <row r="76">
          <cell r="AF76">
            <v>0</v>
          </cell>
        </row>
        <row r="77">
          <cell r="AF77">
            <v>0</v>
          </cell>
        </row>
        <row r="78">
          <cell r="AE78">
            <v>0</v>
          </cell>
          <cell r="AF78">
            <v>0</v>
          </cell>
        </row>
        <row r="79">
          <cell r="AE79">
            <v>0</v>
          </cell>
          <cell r="AF79">
            <v>0</v>
          </cell>
        </row>
        <row r="80">
          <cell r="AE80">
            <v>1.307455803228286</v>
          </cell>
          <cell r="AF80" t="str">
            <v>не соответствует</v>
          </cell>
        </row>
        <row r="81">
          <cell r="AE81">
            <v>1.3380368857531872</v>
          </cell>
          <cell r="AF81" t="str">
            <v>не соответствует</v>
          </cell>
        </row>
        <row r="82">
          <cell r="AE82">
            <v>1.3329864724245577</v>
          </cell>
          <cell r="AF82" t="str">
            <v>не соответствует</v>
          </cell>
        </row>
        <row r="83">
          <cell r="AE83">
            <v>1.3404076738609112</v>
          </cell>
          <cell r="AF83" t="str">
            <v>не соответствует</v>
          </cell>
        </row>
        <row r="84">
          <cell r="AE84">
            <v>1.3103717588253672</v>
          </cell>
          <cell r="AF84" t="str">
            <v>не соответствует</v>
          </cell>
        </row>
        <row r="85">
          <cell r="AF85">
            <v>0</v>
          </cell>
        </row>
        <row r="86">
          <cell r="AE86">
            <v>1.5128591412891423</v>
          </cell>
          <cell r="AF86" t="str">
            <v>не соответствует</v>
          </cell>
        </row>
        <row r="87">
          <cell r="AE87">
            <v>1.840140350877193</v>
          </cell>
          <cell r="AF87" t="str">
            <v>не соответствует</v>
          </cell>
        </row>
        <row r="88">
          <cell r="AE88">
            <v>1.2736658621614374</v>
          </cell>
          <cell r="AF88" t="str">
            <v>не соответствует</v>
          </cell>
        </row>
        <row r="89">
          <cell r="AE89">
            <v>1.913946587537092</v>
          </cell>
          <cell r="AF89" t="str">
            <v>не соответствует</v>
          </cell>
        </row>
        <row r="90">
          <cell r="AE90">
            <v>2.323854478471103</v>
          </cell>
          <cell r="AF90" t="str">
            <v>не соответствует</v>
          </cell>
        </row>
        <row r="91">
          <cell r="AE91">
            <v>1.3431194877371029</v>
          </cell>
          <cell r="AF91" t="str">
            <v>не соответствует</v>
          </cell>
        </row>
        <row r="92">
          <cell r="AE92">
            <v>1.1104485702669737</v>
          </cell>
          <cell r="AF92" t="str">
            <v>не соответствует</v>
          </cell>
        </row>
        <row r="93">
          <cell r="AE93">
            <v>2.3299994923084735</v>
          </cell>
          <cell r="AF93" t="str">
            <v>не соответствует</v>
          </cell>
        </row>
        <row r="94">
          <cell r="AE94">
            <v>1.1722358054876392</v>
          </cell>
          <cell r="AF94" t="str">
            <v>не соответствует</v>
          </cell>
        </row>
        <row r="95">
          <cell r="AE95">
            <v>1.0599859954874349</v>
          </cell>
          <cell r="AF95" t="str">
            <v>не соответствует</v>
          </cell>
        </row>
        <row r="96">
          <cell r="AE96">
            <v>0</v>
          </cell>
          <cell r="AF96">
            <v>0</v>
          </cell>
        </row>
        <row r="97">
          <cell r="AE97">
            <v>0</v>
          </cell>
          <cell r="AF97">
            <v>0</v>
          </cell>
        </row>
        <row r="98">
          <cell r="AE98">
            <v>1.128855915657946</v>
          </cell>
          <cell r="AF98" t="str">
            <v>не соответствует</v>
          </cell>
        </row>
        <row r="99">
          <cell r="AE99">
            <v>1.8832655681575006</v>
          </cell>
          <cell r="AF99" t="str">
            <v>не соответствует</v>
          </cell>
        </row>
        <row r="100">
          <cell r="AE100">
            <v>3.079952267303103</v>
          </cell>
          <cell r="AF100" t="str">
            <v>не соответствует</v>
          </cell>
        </row>
        <row r="101">
          <cell r="AE101">
            <v>1.2772571932532246</v>
          </cell>
          <cell r="AF101" t="str">
            <v>не соответствует</v>
          </cell>
        </row>
        <row r="102">
          <cell r="AE102">
            <v>1.5626520258530823</v>
          </cell>
          <cell r="AF102" t="str">
            <v>не соответствует</v>
          </cell>
        </row>
        <row r="103">
          <cell r="AE103">
            <v>1.2146634271830785</v>
          </cell>
          <cell r="AF103" t="str">
            <v>не соответствует</v>
          </cell>
        </row>
        <row r="104">
          <cell r="AE104">
            <v>1.8780911421718633</v>
          </cell>
          <cell r="AF104" t="str">
            <v>не соответствует</v>
          </cell>
        </row>
        <row r="105">
          <cell r="AE105">
            <v>1.3593850096092248</v>
          </cell>
          <cell r="AF105" t="str">
            <v>не соответствует</v>
          </cell>
        </row>
        <row r="106">
          <cell r="AE106">
            <v>2.0533219882294547</v>
          </cell>
          <cell r="AF106" t="str">
            <v>не соответствует</v>
          </cell>
        </row>
        <row r="107">
          <cell r="AE107">
            <v>1.499336304162321</v>
          </cell>
          <cell r="AF107" t="str">
            <v>не соответствует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9"/>
  <sheetViews>
    <sheetView showZeros="0" tabSelected="1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25" sqref="G25"/>
    </sheetView>
  </sheetViews>
  <sheetFormatPr defaultColWidth="9.00390625" defaultRowHeight="12.75"/>
  <cols>
    <col min="1" max="1" width="23.00390625" style="4" customWidth="1"/>
    <col min="2" max="2" width="13.125" style="36" customWidth="1"/>
    <col min="3" max="3" width="13.125" style="8" bestFit="1" customWidth="1"/>
    <col min="4" max="4" width="13.125" style="8" customWidth="1"/>
    <col min="5" max="5" width="13.125" style="8" bestFit="1" customWidth="1"/>
    <col min="6" max="6" width="14.125" style="9" customWidth="1"/>
    <col min="7" max="7" width="13.125" style="3" bestFit="1" customWidth="1"/>
    <col min="8" max="8" width="12.875" style="9" customWidth="1"/>
    <col min="9" max="9" width="12.875" style="3" customWidth="1"/>
    <col min="10" max="10" width="11.125" style="3" customWidth="1"/>
    <col min="11" max="11" width="13.125" style="3" bestFit="1" customWidth="1"/>
    <col min="12" max="12" width="11.625" style="9" customWidth="1"/>
    <col min="13" max="13" width="10.75390625" style="3" bestFit="1" customWidth="1"/>
    <col min="14" max="14" width="11.25390625" style="3" bestFit="1" customWidth="1"/>
    <col min="15" max="15" width="10.75390625" style="3" bestFit="1" customWidth="1"/>
    <col min="16" max="16" width="15.25390625" style="9" customWidth="1"/>
    <col min="17" max="17" width="13.125" style="3" customWidth="1"/>
    <col min="18" max="18" width="13.875" style="9" customWidth="1"/>
    <col min="19" max="19" width="13.00390625" style="3" customWidth="1"/>
    <col min="20" max="20" width="14.125" style="9" customWidth="1"/>
    <col min="21" max="21" width="13.125" style="3" bestFit="1" customWidth="1"/>
    <col min="22" max="22" width="11.25390625" style="4" customWidth="1"/>
    <col min="23" max="16384" width="9.125" style="4" customWidth="1"/>
  </cols>
  <sheetData>
    <row r="1" spans="1:22" s="5" customFormat="1" ht="34.5" customHeight="1">
      <c r="A1" s="1"/>
      <c r="B1" s="40" t="s">
        <v>120</v>
      </c>
      <c r="C1" s="40"/>
      <c r="D1" s="40"/>
      <c r="E1" s="40"/>
      <c r="F1" s="40"/>
      <c r="G1" s="40"/>
      <c r="H1" s="40"/>
      <c r="I1" s="40"/>
      <c r="J1" s="40"/>
      <c r="K1" s="40"/>
      <c r="L1" s="2"/>
      <c r="M1" s="3"/>
      <c r="N1" s="3"/>
      <c r="O1" s="3"/>
      <c r="P1" s="2"/>
      <c r="Q1" s="3"/>
      <c r="R1" s="2"/>
      <c r="S1" s="3"/>
      <c r="T1" s="2"/>
      <c r="U1" s="3"/>
      <c r="V1" s="4"/>
    </row>
    <row r="2" spans="1:2" ht="12.75">
      <c r="A2" s="6"/>
      <c r="B2" s="7"/>
    </row>
    <row r="3" spans="1:22" s="17" customFormat="1" ht="163.5" customHeight="1">
      <c r="A3" s="10"/>
      <c r="B3" s="11" t="s">
        <v>110</v>
      </c>
      <c r="C3" s="10" t="s">
        <v>0</v>
      </c>
      <c r="D3" s="11" t="s">
        <v>111</v>
      </c>
      <c r="E3" s="10" t="s">
        <v>0</v>
      </c>
      <c r="F3" s="11" t="s">
        <v>112</v>
      </c>
      <c r="G3" s="10" t="s">
        <v>0</v>
      </c>
      <c r="H3" s="12" t="s">
        <v>113</v>
      </c>
      <c r="I3" s="10" t="s">
        <v>0</v>
      </c>
      <c r="J3" s="13" t="s">
        <v>114</v>
      </c>
      <c r="K3" s="10" t="s">
        <v>0</v>
      </c>
      <c r="L3" s="13" t="s">
        <v>115</v>
      </c>
      <c r="M3" s="10" t="s">
        <v>0</v>
      </c>
      <c r="N3" s="13" t="s">
        <v>116</v>
      </c>
      <c r="O3" s="10" t="s">
        <v>0</v>
      </c>
      <c r="P3" s="14" t="s">
        <v>117</v>
      </c>
      <c r="Q3" s="10" t="s">
        <v>0</v>
      </c>
      <c r="R3" s="15" t="s">
        <v>118</v>
      </c>
      <c r="S3" s="10" t="s">
        <v>0</v>
      </c>
      <c r="T3" s="15" t="s">
        <v>119</v>
      </c>
      <c r="U3" s="10" t="s">
        <v>0</v>
      </c>
      <c r="V3" s="16" t="s">
        <v>1</v>
      </c>
    </row>
    <row r="4" spans="1:22" s="23" customFormat="1" ht="12.75">
      <c r="A4" s="18"/>
      <c r="B4" s="19" t="s">
        <v>2</v>
      </c>
      <c r="C4" s="18" t="str">
        <f>'[1]О1_госдолг'!I4</f>
        <v>&lt; = 1</v>
      </c>
      <c r="D4" s="20" t="s">
        <v>3</v>
      </c>
      <c r="E4" s="18" t="str">
        <f>'[1]О2_дефицит'!M5</f>
        <v>&lt; = 0,15</v>
      </c>
      <c r="F4" s="20" t="s">
        <v>3</v>
      </c>
      <c r="G4" s="18" t="str">
        <f>'[1]О2_дефицит'!M5</f>
        <v>&lt; = 0,15</v>
      </c>
      <c r="H4" s="20" t="s">
        <v>4</v>
      </c>
      <c r="I4" s="18" t="str">
        <f>'[1]O3_тек расх'!O5</f>
        <v>&lt; = 1</v>
      </c>
      <c r="J4" s="18" t="s">
        <v>4</v>
      </c>
      <c r="K4" s="18" t="s">
        <v>5</v>
      </c>
      <c r="L4" s="20" t="s">
        <v>6</v>
      </c>
      <c r="M4" s="18" t="str">
        <f>'[1]О4_обсл долга'!I5</f>
        <v>&lt; = 0,15</v>
      </c>
      <c r="N4" s="20" t="s">
        <v>6</v>
      </c>
      <c r="O4" s="18" t="s">
        <v>7</v>
      </c>
      <c r="P4" s="21" t="s">
        <v>8</v>
      </c>
      <c r="Q4" s="18" t="s">
        <v>5</v>
      </c>
      <c r="R4" s="20" t="s">
        <v>9</v>
      </c>
      <c r="S4" s="22" t="s">
        <v>10</v>
      </c>
      <c r="T4" s="20" t="s">
        <v>11</v>
      </c>
      <c r="U4" s="18" t="str">
        <f>'[1]О7_кредиты юрлицам'!S5</f>
        <v>&lt; = 0,03</v>
      </c>
      <c r="V4" s="20"/>
    </row>
    <row r="5" spans="1:22" ht="12.75">
      <c r="A5" s="24" t="s">
        <v>12</v>
      </c>
      <c r="B5" s="25"/>
      <c r="C5" s="26"/>
      <c r="D5" s="26"/>
      <c r="E5" s="26"/>
      <c r="F5" s="27"/>
      <c r="G5" s="28"/>
      <c r="H5" s="27"/>
      <c r="I5" s="28"/>
      <c r="J5" s="28"/>
      <c r="K5" s="28"/>
      <c r="L5" s="27"/>
      <c r="M5" s="28"/>
      <c r="N5" s="28"/>
      <c r="O5" s="28"/>
      <c r="P5" s="27"/>
      <c r="Q5" s="28"/>
      <c r="R5" s="27"/>
      <c r="S5" s="28"/>
      <c r="T5" s="27"/>
      <c r="U5" s="28"/>
      <c r="V5" s="29"/>
    </row>
    <row r="6" spans="1:22" ht="12.75">
      <c r="A6" s="30" t="s">
        <v>13</v>
      </c>
      <c r="B6" s="25">
        <f>'[1]О1_госдолг'!H6</f>
        <v>0.3740235119921505</v>
      </c>
      <c r="C6" s="26">
        <f>'[1]О1_госдолг'!I6</f>
        <v>0</v>
      </c>
      <c r="D6" s="31">
        <f>'[1]О2_дефицит'!L7</f>
        <v>0</v>
      </c>
      <c r="E6" s="26">
        <f>'[1]О2_дефицит'!M7</f>
        <v>0</v>
      </c>
      <c r="F6" s="25">
        <f>'[1]О2_дефицит'!T7</f>
        <v>0</v>
      </c>
      <c r="G6" s="28">
        <f>'[1]О2_дефицит'!U7</f>
        <v>0</v>
      </c>
      <c r="H6" s="25">
        <f>'[1]O3_тек расх'!N7</f>
        <v>0.979259801180806</v>
      </c>
      <c r="I6" s="28">
        <f>'[1]O3_тек расх'!O7</f>
        <v>0</v>
      </c>
      <c r="J6" s="31">
        <f>'[1]O3_тек расх'!V7</f>
        <v>0.760461119214358</v>
      </c>
      <c r="K6" s="28">
        <f>'[1]O3_тек расх'!W7</f>
        <v>0</v>
      </c>
      <c r="L6" s="25">
        <f>'[1]О4_обсл долга'!H7</f>
        <v>0.014716804959604052</v>
      </c>
      <c r="M6" s="28">
        <f>'[1]О4_обсл долга'!I7</f>
        <v>0</v>
      </c>
      <c r="N6" s="31">
        <f>'[1]О4_обсл долга'!L7</f>
        <v>0.009396568051820145</v>
      </c>
      <c r="O6" s="28">
        <f>'[1]О4_обсл долга'!M7</f>
        <v>0</v>
      </c>
      <c r="P6" s="25">
        <f>'[1]опл труда_приложение'!AE7</f>
        <v>1.1861493123772102</v>
      </c>
      <c r="Q6" s="32" t="str">
        <f>'[1]опл труда_приложение'!AF7</f>
        <v>не соответствует</v>
      </c>
      <c r="R6" s="25">
        <f>'[1]О6_гарантии'!Q7</f>
        <v>0.02240256448254077</v>
      </c>
      <c r="S6" s="28">
        <f>'[1]О6_гарантии'!R7</f>
        <v>0</v>
      </c>
      <c r="T6" s="25">
        <f>'[1]О7_кредиты юрлицам'!R7</f>
        <v>0.00029159066776157086</v>
      </c>
      <c r="U6" s="32">
        <f>'[1]О7_кредиты юрлицам'!S7</f>
        <v>0</v>
      </c>
      <c r="V6" s="33">
        <f aca="true" t="shared" si="0" ref="V6:V37">COUNTIF(B6:U6,"не соответствует")</f>
        <v>1</v>
      </c>
    </row>
    <row r="7" spans="1:22" ht="12.75">
      <c r="A7" s="30" t="s">
        <v>14</v>
      </c>
      <c r="B7" s="25">
        <f>'[1]О1_госдолг'!H7</f>
        <v>0.2562057186423213</v>
      </c>
      <c r="C7" s="26">
        <f>'[1]О1_госдолг'!I7</f>
        <v>0</v>
      </c>
      <c r="D7" s="31">
        <f>'[1]О2_дефицит'!L8</f>
        <v>0.10140449521858128</v>
      </c>
      <c r="E7" s="26">
        <f>'[1]О2_дефицит'!M8</f>
        <v>0</v>
      </c>
      <c r="F7" s="25">
        <f>'[1]О2_дефицит'!T8</f>
        <v>0.0789182766045524</v>
      </c>
      <c r="G7" s="28">
        <f>'[1]О2_дефицит'!U8</f>
        <v>0</v>
      </c>
      <c r="H7" s="25">
        <f>'[1]O3_тек расх'!N8</f>
        <v>0.9378353601637416</v>
      </c>
      <c r="I7" s="28">
        <f>'[1]O3_тек расх'!O8</f>
        <v>0</v>
      </c>
      <c r="J7" s="31">
        <f>'[1]O3_тек расх'!V8</f>
        <v>0.9099271164686334</v>
      </c>
      <c r="K7" s="28">
        <f>'[1]O3_тек расх'!W8</f>
        <v>0</v>
      </c>
      <c r="L7" s="25">
        <f>'[1]О4_обсл долга'!H8</f>
        <v>0.005678556662194895</v>
      </c>
      <c r="M7" s="28">
        <f>'[1]О4_обсл долга'!I8</f>
        <v>0</v>
      </c>
      <c r="N7" s="31">
        <f>'[1]О4_обсл долга'!L8</f>
        <v>0.0048689459395120285</v>
      </c>
      <c r="O7" s="28">
        <f>'[1]О4_обсл долга'!M8</f>
        <v>0</v>
      </c>
      <c r="P7" s="25">
        <f>'[1]опл труда_приложение'!AE8</f>
        <v>1.1919741540554327</v>
      </c>
      <c r="Q7" s="32" t="str">
        <f>'[1]опл труда_приложение'!AF8</f>
        <v>не соответствует</v>
      </c>
      <c r="R7" s="25">
        <f>'[1]О6_гарантии'!Q8</f>
        <v>0.036779627877067726</v>
      </c>
      <c r="S7" s="28">
        <f>'[1]О6_гарантии'!R8</f>
        <v>0</v>
      </c>
      <c r="T7" s="25">
        <f>'[1]О7_кредиты юрлицам'!R8</f>
        <v>-0.0037263767471632505</v>
      </c>
      <c r="U7" s="32">
        <f>'[1]О7_кредиты юрлицам'!S8</f>
        <v>0</v>
      </c>
      <c r="V7" s="33">
        <f t="shared" si="0"/>
        <v>1</v>
      </c>
    </row>
    <row r="8" spans="1:22" ht="12.75">
      <c r="A8" s="30" t="s">
        <v>15</v>
      </c>
      <c r="B8" s="25">
        <f>'[1]О1_госдолг'!H8</f>
        <v>0.09647841771945136</v>
      </c>
      <c r="C8" s="26">
        <f>'[1]О1_госдолг'!I8</f>
        <v>0</v>
      </c>
      <c r="D8" s="31">
        <f>'[1]О2_дефицит'!L9</f>
        <v>0</v>
      </c>
      <c r="E8" s="26">
        <f>'[1]О2_дефицит'!M9</f>
        <v>0</v>
      </c>
      <c r="F8" s="25">
        <f>'[1]О2_дефицит'!T9</f>
        <v>0.00578570328506158</v>
      </c>
      <c r="G8" s="28">
        <f>'[1]О2_дефицит'!U9</f>
        <v>0</v>
      </c>
      <c r="H8" s="25">
        <f>'[1]O3_тек расх'!N9</f>
        <v>0.9788652866207024</v>
      </c>
      <c r="I8" s="28">
        <f>'[1]O3_тек расх'!O9</f>
        <v>0</v>
      </c>
      <c r="J8" s="31">
        <f>'[1]O3_тек расх'!V9</f>
        <v>0.973319639797671</v>
      </c>
      <c r="K8" s="28">
        <f>'[1]O3_тек расх'!W9</f>
        <v>0</v>
      </c>
      <c r="L8" s="25">
        <f>'[1]О4_обсл долга'!H9</f>
        <v>0</v>
      </c>
      <c r="M8" s="28">
        <f>'[1]О4_обсл долга'!I9</f>
        <v>0</v>
      </c>
      <c r="N8" s="31">
        <f>'[1]О4_обсл долга'!L9</f>
        <v>0</v>
      </c>
      <c r="O8" s="28">
        <f>'[1]О4_обсл долга'!M9</f>
        <v>0</v>
      </c>
      <c r="P8" s="25">
        <f>'[1]опл труда_приложение'!AE9</f>
        <v>2.0993524199045672</v>
      </c>
      <c r="Q8" s="32" t="str">
        <f>'[1]опл труда_приложение'!AF9</f>
        <v>не соответствует</v>
      </c>
      <c r="R8" s="25">
        <f>'[1]О6_гарантии'!Q9</f>
        <v>-0.00455160346112077</v>
      </c>
      <c r="S8" s="28">
        <f>'[1]О6_гарантии'!R9</f>
        <v>0</v>
      </c>
      <c r="T8" s="25">
        <f>'[1]О7_кредиты юрлицам'!R9</f>
        <v>-0.0005690954127894142</v>
      </c>
      <c r="U8" s="32">
        <f>'[1]О7_кредиты юрлицам'!S9</f>
        <v>0</v>
      </c>
      <c r="V8" s="33">
        <f t="shared" si="0"/>
        <v>1</v>
      </c>
    </row>
    <row r="9" spans="1:22" ht="12.75">
      <c r="A9" s="30" t="s">
        <v>16</v>
      </c>
      <c r="B9" s="25">
        <f>'[1]О1_госдолг'!H9</f>
        <v>0.3135232831174247</v>
      </c>
      <c r="C9" s="26">
        <f>'[1]О1_госдолг'!I9</f>
        <v>0</v>
      </c>
      <c r="D9" s="31">
        <f>'[1]О2_дефицит'!L10</f>
        <v>0.07107816293432868</v>
      </c>
      <c r="E9" s="26">
        <f>'[1]О2_дефицит'!M10</f>
        <v>0</v>
      </c>
      <c r="F9" s="25">
        <f>'[1]О2_дефицит'!T10</f>
        <v>0</v>
      </c>
      <c r="G9" s="28">
        <f>'[1]О2_дефицит'!U10</f>
        <v>0</v>
      </c>
      <c r="H9" s="25">
        <f>'[1]O3_тек расх'!N10</f>
        <v>0.8986569912096318</v>
      </c>
      <c r="I9" s="28">
        <f>'[1]O3_тек расх'!O10</f>
        <v>0</v>
      </c>
      <c r="J9" s="31">
        <f>'[1]O3_тек расх'!V10</f>
        <v>0.8906795990148533</v>
      </c>
      <c r="K9" s="28">
        <f>'[1]O3_тек расх'!W10</f>
        <v>0</v>
      </c>
      <c r="L9" s="25">
        <f>'[1]О4_обсл долга'!H10</f>
        <v>0.014245661365117408</v>
      </c>
      <c r="M9" s="28">
        <f>'[1]О4_обсл долга'!I10</f>
        <v>0</v>
      </c>
      <c r="N9" s="31">
        <f>'[1]О4_обсл долга'!L10</f>
        <v>0.018614644490105206</v>
      </c>
      <c r="O9" s="28">
        <f>'[1]О4_обсл долга'!M10</f>
        <v>0</v>
      </c>
      <c r="P9" s="25">
        <f>'[1]опл труда_приложение'!AE10</f>
        <v>2.4072870338693124</v>
      </c>
      <c r="Q9" s="32" t="str">
        <f>'[1]опл труда_приложение'!AF10</f>
        <v>не соответствует</v>
      </c>
      <c r="R9" s="25">
        <f>'[1]О6_гарантии'!Q10</f>
        <v>-0.006328872489142827</v>
      </c>
      <c r="S9" s="28">
        <f>'[1]О6_гарантии'!R10</f>
        <v>0</v>
      </c>
      <c r="T9" s="25">
        <f>'[1]О7_кредиты юрлицам'!R10</f>
        <v>-0.0159033023500751</v>
      </c>
      <c r="U9" s="32">
        <f>'[1]О7_кредиты юрлицам'!S10</f>
        <v>0</v>
      </c>
      <c r="V9" s="33">
        <f t="shared" si="0"/>
        <v>1</v>
      </c>
    </row>
    <row r="10" spans="1:22" ht="12.75">
      <c r="A10" s="30" t="s">
        <v>17</v>
      </c>
      <c r="B10" s="25">
        <f>'[1]О1_госдолг'!H10</f>
        <v>0.1783630665684535</v>
      </c>
      <c r="C10" s="26">
        <f>'[1]О1_госдолг'!I10</f>
        <v>0</v>
      </c>
      <c r="D10" s="31">
        <f>'[1]О2_дефицит'!L11</f>
        <v>0.0775407891143146</v>
      </c>
      <c r="E10" s="26">
        <f>'[1]О2_дефицит'!M11</f>
        <v>0</v>
      </c>
      <c r="F10" s="25">
        <f>'[1]О2_дефицит'!T11</f>
        <v>0</v>
      </c>
      <c r="G10" s="28">
        <f>'[1]О2_дефицит'!U11</f>
        <v>0</v>
      </c>
      <c r="H10" s="25">
        <f>'[1]O3_тек расх'!N11</f>
        <v>0.9880261621984452</v>
      </c>
      <c r="I10" s="28">
        <f>'[1]O3_тек расх'!O11</f>
        <v>0</v>
      </c>
      <c r="J10" s="31">
        <f>'[1]O3_тек расх'!V11</f>
        <v>0.893790176306696</v>
      </c>
      <c r="K10" s="28">
        <f>'[1]O3_тек расх'!W11</f>
        <v>0</v>
      </c>
      <c r="L10" s="25">
        <f>'[1]О4_обсл долга'!H11</f>
        <v>0.004307420884718632</v>
      </c>
      <c r="M10" s="28">
        <f>'[1]О4_обсл долга'!I11</f>
        <v>0</v>
      </c>
      <c r="N10" s="31">
        <f>'[1]О4_обсл долга'!L11</f>
        <v>0.0029375352198517096</v>
      </c>
      <c r="O10" s="28">
        <f>'[1]О4_обсл долга'!M11</f>
        <v>0</v>
      </c>
      <c r="P10" s="25">
        <f>'[1]опл труда_приложение'!AE11</f>
        <v>1.4724078670994845</v>
      </c>
      <c r="Q10" s="32" t="str">
        <f>'[1]опл труда_приложение'!AF11</f>
        <v>не соответствует</v>
      </c>
      <c r="R10" s="25">
        <f>'[1]О6_гарантии'!Q11</f>
        <v>0.03622112783722531</v>
      </c>
      <c r="S10" s="28">
        <f>'[1]О6_гарантии'!R11</f>
        <v>0</v>
      </c>
      <c r="T10" s="25">
        <f>'[1]О7_кредиты юрлицам'!R11</f>
        <v>-5.474852713287233E-05</v>
      </c>
      <c r="U10" s="32">
        <f>'[1]О7_кредиты юрлицам'!S11</f>
        <v>0</v>
      </c>
      <c r="V10" s="33">
        <f t="shared" si="0"/>
        <v>1</v>
      </c>
    </row>
    <row r="11" spans="1:22" ht="12.75">
      <c r="A11" s="30" t="s">
        <v>18</v>
      </c>
      <c r="B11" s="25">
        <f>'[1]О1_госдолг'!H11</f>
        <v>0.09710780002605202</v>
      </c>
      <c r="C11" s="26">
        <f>'[1]О1_госдолг'!I11</f>
        <v>0</v>
      </c>
      <c r="D11" s="31">
        <f>'[1]О2_дефицит'!L12</f>
        <v>0.12492522814673929</v>
      </c>
      <c r="E11" s="26">
        <f>'[1]О2_дефицит'!M12</f>
        <v>0</v>
      </c>
      <c r="F11" s="25">
        <f>'[1]О2_дефицит'!T12</f>
        <v>0</v>
      </c>
      <c r="G11" s="28">
        <f>'[1]О2_дефицит'!U12</f>
        <v>0</v>
      </c>
      <c r="H11" s="25">
        <f>'[1]O3_тек расх'!N12</f>
        <v>0.9774044812417518</v>
      </c>
      <c r="I11" s="28">
        <f>'[1]O3_тек расх'!O12</f>
        <v>0</v>
      </c>
      <c r="J11" s="31">
        <f>'[1]O3_тек расх'!V12</f>
        <v>0.8645983823176103</v>
      </c>
      <c r="K11" s="28">
        <f>'[1]O3_тек расх'!W12</f>
        <v>0</v>
      </c>
      <c r="L11" s="25">
        <f>'[1]О4_обсл долга'!H12</f>
        <v>0.0024070509261369145</v>
      </c>
      <c r="M11" s="28">
        <f>'[1]О4_обсл долга'!I12</f>
        <v>0</v>
      </c>
      <c r="N11" s="31">
        <f>'[1]О4_обсл долга'!L12</f>
        <v>0.0012991683988911986</v>
      </c>
      <c r="O11" s="28">
        <f>'[1]О4_обсл долга'!M12</f>
        <v>0</v>
      </c>
      <c r="P11" s="25">
        <f>'[1]опл труда_приложение'!AE12</f>
        <v>2.3043402170108505</v>
      </c>
      <c r="Q11" s="32" t="str">
        <f>'[1]опл труда_приложение'!AF12</f>
        <v>не соответствует</v>
      </c>
      <c r="R11" s="25">
        <f>'[1]О6_гарантии'!Q12</f>
        <v>0</v>
      </c>
      <c r="S11" s="28">
        <f>'[1]О6_гарантии'!R12</f>
        <v>0</v>
      </c>
      <c r="T11" s="25">
        <f>'[1]О7_кредиты юрлицам'!R12</f>
        <v>-0.00014078573416871908</v>
      </c>
      <c r="U11" s="32">
        <f>'[1]О7_кредиты юрлицам'!S12</f>
        <v>0</v>
      </c>
      <c r="V11" s="33">
        <f t="shared" si="0"/>
        <v>1</v>
      </c>
    </row>
    <row r="12" spans="1:22" ht="12.75">
      <c r="A12" s="30" t="s">
        <v>19</v>
      </c>
      <c r="B12" s="25">
        <f>'[1]О1_госдолг'!H12</f>
        <v>0.693236342770576</v>
      </c>
      <c r="C12" s="26">
        <f>'[1]О1_госдолг'!I12</f>
        <v>0</v>
      </c>
      <c r="D12" s="31">
        <f>'[1]О2_дефицит'!L13</f>
        <v>0.10078075090968062</v>
      </c>
      <c r="E12" s="26">
        <f>'[1]О2_дефицит'!M13</f>
        <v>0</v>
      </c>
      <c r="F12" s="25">
        <f>'[1]О2_дефицит'!T13</f>
        <v>0.09133812217011786</v>
      </c>
      <c r="G12" s="28">
        <f>'[1]О2_дефицит'!U13</f>
        <v>0</v>
      </c>
      <c r="H12" s="25">
        <f>'[1]O3_тек расх'!N13</f>
        <v>1.0485306340419482</v>
      </c>
      <c r="I12" s="28" t="str">
        <f>'[1]O3_тек расх'!O13</f>
        <v>не соответствует</v>
      </c>
      <c r="J12" s="31">
        <f>'[1]O3_тек расх'!V13</f>
        <v>0.9261380946420517</v>
      </c>
      <c r="K12" s="28">
        <f>'[1]O3_тек расх'!W13</f>
        <v>0</v>
      </c>
      <c r="L12" s="25">
        <f>'[1]О4_обсл долга'!H13</f>
        <v>0.014926798407649015</v>
      </c>
      <c r="M12" s="28">
        <f>'[1]О4_обсл долга'!I13</f>
        <v>0</v>
      </c>
      <c r="N12" s="31">
        <f>'[1]О4_обсл долга'!L13</f>
        <v>0.016606093599999133</v>
      </c>
      <c r="O12" s="28">
        <f>'[1]О4_обсл долга'!M13</f>
        <v>0</v>
      </c>
      <c r="P12" s="25">
        <f>'[1]опл труда_приложение'!AE13</f>
        <v>1.5340474368783474</v>
      </c>
      <c r="Q12" s="32" t="str">
        <f>'[1]опл труда_приложение'!AF13</f>
        <v>не соответствует</v>
      </c>
      <c r="R12" s="25">
        <f>'[1]О6_гарантии'!Q13</f>
        <v>-0.0021939146444520928</v>
      </c>
      <c r="S12" s="28">
        <f>'[1]О6_гарантии'!R13</f>
        <v>0</v>
      </c>
      <c r="T12" s="25">
        <f>'[1]О7_кредиты юрлицам'!R13</f>
        <v>0.002552677714270304</v>
      </c>
      <c r="U12" s="32">
        <f>'[1]О7_кредиты юрлицам'!S13</f>
        <v>0</v>
      </c>
      <c r="V12" s="33">
        <f t="shared" si="0"/>
        <v>2</v>
      </c>
    </row>
    <row r="13" spans="1:22" ht="12.75">
      <c r="A13" s="30" t="s">
        <v>20</v>
      </c>
      <c r="B13" s="25">
        <f>'[1]О1_госдолг'!H13</f>
        <v>0.14787200330131622</v>
      </c>
      <c r="C13" s="26">
        <f>'[1]О1_госдолг'!I13</f>
        <v>0</v>
      </c>
      <c r="D13" s="31">
        <f>'[1]О2_дефицит'!L14</f>
        <v>0.06628485607502603</v>
      </c>
      <c r="E13" s="26">
        <f>'[1]О2_дефицит'!M14</f>
        <v>0</v>
      </c>
      <c r="F13" s="25">
        <f>'[1]О2_дефицит'!T14</f>
        <v>0</v>
      </c>
      <c r="G13" s="28">
        <f>'[1]О2_дефицит'!U14</f>
        <v>0</v>
      </c>
      <c r="H13" s="25">
        <f>'[1]O3_тек расх'!N14</f>
        <v>0.9907082538492963</v>
      </c>
      <c r="I13" s="28">
        <f>'[1]O3_тек расх'!O14</f>
        <v>0</v>
      </c>
      <c r="J13" s="31">
        <f>'[1]O3_тек расх'!V14</f>
        <v>0.8805771914399623</v>
      </c>
      <c r="K13" s="28">
        <f>'[1]O3_тек расх'!W14</f>
        <v>0</v>
      </c>
      <c r="L13" s="25">
        <f>'[1]О4_обсл долга'!H14</f>
        <v>0.013657421620014607</v>
      </c>
      <c r="M13" s="28">
        <f>'[1]О4_обсл долга'!I14</f>
        <v>0</v>
      </c>
      <c r="N13" s="31">
        <f>'[1]О4_обсл долга'!L14</f>
        <v>0.006184382954067866</v>
      </c>
      <c r="O13" s="28">
        <f>'[1]О4_обсл долга'!M14</f>
        <v>0</v>
      </c>
      <c r="P13" s="25">
        <f>'[1]опл труда_приложение'!AE14</f>
        <v>1.3047722342733188</v>
      </c>
      <c r="Q13" s="32" t="str">
        <f>'[1]опл труда_приложение'!AF14</f>
        <v>не соответствует</v>
      </c>
      <c r="R13" s="25">
        <f>'[1]О6_гарантии'!Q14</f>
        <v>0.0038729504223567962</v>
      </c>
      <c r="S13" s="28">
        <f>'[1]О6_гарантии'!R14</f>
        <v>0</v>
      </c>
      <c r="T13" s="25">
        <f>'[1]О7_кредиты юрлицам'!R14</f>
        <v>-0.0011276918378822054</v>
      </c>
      <c r="U13" s="32">
        <f>'[1]О7_кредиты юрлицам'!S14</f>
        <v>0</v>
      </c>
      <c r="V13" s="33">
        <f t="shared" si="0"/>
        <v>1</v>
      </c>
    </row>
    <row r="14" spans="1:22" ht="12.75">
      <c r="A14" s="30" t="s">
        <v>21</v>
      </c>
      <c r="B14" s="25">
        <f>'[1]О1_госдолг'!H14</f>
        <v>0.005048635015696711</v>
      </c>
      <c r="C14" s="26">
        <f>'[1]О1_госдолг'!I14</f>
        <v>0</v>
      </c>
      <c r="D14" s="31">
        <f>'[1]О2_дефицит'!L15</f>
        <v>0.045978928814953086</v>
      </c>
      <c r="E14" s="26">
        <f>'[1]О2_дефицит'!M15</f>
        <v>0</v>
      </c>
      <c r="F14" s="25">
        <f>'[1]О2_дефицит'!T15</f>
        <v>0</v>
      </c>
      <c r="G14" s="28">
        <f>'[1]О2_дефицит'!U15</f>
        <v>0</v>
      </c>
      <c r="H14" s="25">
        <f>'[1]O3_тек расх'!N15</f>
        <v>0.8885187315206358</v>
      </c>
      <c r="I14" s="28">
        <f>'[1]O3_тек расх'!O15</f>
        <v>0</v>
      </c>
      <c r="J14" s="31">
        <f>'[1]O3_тек расх'!V15</f>
        <v>0.5930717126752961</v>
      </c>
      <c r="K14" s="28">
        <f>'[1]O3_тек расх'!W15</f>
        <v>0</v>
      </c>
      <c r="L14" s="25">
        <f>'[1]О4_обсл долга'!H15</f>
        <v>0.001944276814020892</v>
      </c>
      <c r="M14" s="28">
        <f>'[1]О4_обсл долга'!I15</f>
        <v>0</v>
      </c>
      <c r="N14" s="31">
        <f>'[1]О4_обсл долга'!L15</f>
        <v>0</v>
      </c>
      <c r="O14" s="28">
        <f>'[1]О4_обсл долга'!M15</f>
        <v>0</v>
      </c>
      <c r="P14" s="25">
        <f>'[1]опл труда_приложение'!AE15</f>
        <v>0</v>
      </c>
      <c r="Q14" s="32">
        <f>'[1]опл труда_приложение'!AF15</f>
        <v>0</v>
      </c>
      <c r="R14" s="25">
        <f>'[1]О6_гарантии'!Q15</f>
        <v>0</v>
      </c>
      <c r="S14" s="28">
        <f>'[1]О6_гарантии'!R15</f>
        <v>0</v>
      </c>
      <c r="T14" s="25">
        <f>'[1]О7_кредиты юрлицам'!R15</f>
        <v>0.009251413238414068</v>
      </c>
      <c r="U14" s="32">
        <f>'[1]О7_кредиты юрлицам'!S15</f>
        <v>0</v>
      </c>
      <c r="V14" s="33">
        <f t="shared" si="0"/>
        <v>0</v>
      </c>
    </row>
    <row r="15" spans="1:22" ht="12.75">
      <c r="A15" s="30" t="s">
        <v>22</v>
      </c>
      <c r="B15" s="25">
        <f>'[1]О1_госдолг'!H15</f>
        <v>0.5399869142862023</v>
      </c>
      <c r="C15" s="26">
        <f>'[1]О1_госдолг'!I15</f>
        <v>0</v>
      </c>
      <c r="D15" s="31">
        <f>'[1]О2_дефицит'!L16</f>
        <v>0.1035369147132198</v>
      </c>
      <c r="E15" s="26">
        <f>'[1]О2_дефицит'!M16</f>
        <v>0</v>
      </c>
      <c r="F15" s="25">
        <f>'[1]О2_дефицит'!T16</f>
        <v>0.17281839135868426</v>
      </c>
      <c r="G15" s="28" t="str">
        <f>'[1]О2_дефицит'!U16</f>
        <v>не соответствует</v>
      </c>
      <c r="H15" s="25">
        <f>'[1]O3_тек расх'!N16</f>
        <v>1.0176366736291302</v>
      </c>
      <c r="I15" s="28" t="str">
        <f>'[1]O3_тек расх'!O16</f>
        <v>не соответствует</v>
      </c>
      <c r="J15" s="31">
        <f>'[1]O3_тек расх'!V16</f>
        <v>0.8494730945926154</v>
      </c>
      <c r="K15" s="28">
        <f>'[1]O3_тек расх'!W16</f>
        <v>0</v>
      </c>
      <c r="L15" s="25">
        <f>'[1]О4_обсл долга'!H16</f>
        <v>0.04652118695198176</v>
      </c>
      <c r="M15" s="28">
        <f>'[1]О4_обсл долга'!I16</f>
        <v>0</v>
      </c>
      <c r="N15" s="31">
        <f>'[1]О4_обсл долга'!L16</f>
        <v>0.04806278862526727</v>
      </c>
      <c r="O15" s="28">
        <f>'[1]О4_обсл долга'!M16</f>
        <v>0</v>
      </c>
      <c r="P15" s="25">
        <f>'[1]опл труда_приложение'!AE16</f>
        <v>3.530126258590379</v>
      </c>
      <c r="Q15" s="32" t="str">
        <f>'[1]опл труда_приложение'!AF16</f>
        <v>не соответствует</v>
      </c>
      <c r="R15" s="25">
        <f>'[1]О6_гарантии'!Q16</f>
        <v>0.01793319909605921</v>
      </c>
      <c r="S15" s="28">
        <f>'[1]О6_гарантии'!R16</f>
        <v>0</v>
      </c>
      <c r="T15" s="25">
        <f>'[1]О7_кредиты юрлицам'!R16</f>
        <v>0.01859415918774223</v>
      </c>
      <c r="U15" s="32">
        <f>'[1]О7_кредиты юрлицам'!S16</f>
        <v>0</v>
      </c>
      <c r="V15" s="33">
        <f t="shared" si="0"/>
        <v>3</v>
      </c>
    </row>
    <row r="16" spans="1:22" ht="12.75">
      <c r="A16" s="30" t="s">
        <v>23</v>
      </c>
      <c r="B16" s="25">
        <f>'[1]О1_госдолг'!H16</f>
        <v>0.8815926647922292</v>
      </c>
      <c r="C16" s="26">
        <f>'[1]О1_госдолг'!I16</f>
        <v>0</v>
      </c>
      <c r="D16" s="31">
        <f>'[1]О2_дефицит'!L17</f>
        <v>0.03324493867814372</v>
      </c>
      <c r="E16" s="26">
        <f>'[1]О2_дефицит'!M17</f>
        <v>0</v>
      </c>
      <c r="F16" s="25">
        <f>'[1]О2_дефицит'!T17</f>
        <v>0</v>
      </c>
      <c r="G16" s="28">
        <f>'[1]О2_дефицит'!U17</f>
        <v>0</v>
      </c>
      <c r="H16" s="25">
        <f>'[1]O3_тек расх'!N17</f>
        <v>1.085847555904368</v>
      </c>
      <c r="I16" s="28" t="str">
        <f>'[1]O3_тек расх'!O17</f>
        <v>не соответствует</v>
      </c>
      <c r="J16" s="31">
        <f>'[1]O3_тек расх'!V17</f>
        <v>0.8584320657355196</v>
      </c>
      <c r="K16" s="28">
        <f>'[1]O3_тек расх'!W17</f>
        <v>0</v>
      </c>
      <c r="L16" s="25">
        <f>'[1]О4_обсл долга'!H17</f>
        <v>0</v>
      </c>
      <c r="M16" s="28">
        <f>'[1]О4_обсл долга'!I17</f>
        <v>0</v>
      </c>
      <c r="N16" s="31">
        <f>'[1]О4_обсл долга'!L17</f>
        <v>0</v>
      </c>
      <c r="O16" s="28">
        <f>'[1]О4_обсл долга'!M17</f>
        <v>0</v>
      </c>
      <c r="P16" s="25">
        <f>'[1]опл труда_приложение'!AE17</f>
        <v>2.23728813559322</v>
      </c>
      <c r="Q16" s="32" t="str">
        <f>'[1]опл труда_приложение'!AF17</f>
        <v>не соответствует</v>
      </c>
      <c r="R16" s="25">
        <f>'[1]О6_гарантии'!Q17</f>
        <v>0.04091399913062682</v>
      </c>
      <c r="S16" s="28">
        <f>'[1]О6_гарантии'!R17</f>
        <v>0</v>
      </c>
      <c r="T16" s="25">
        <f>'[1]О7_кредиты юрлицам'!R17</f>
        <v>0.035443475426392305</v>
      </c>
      <c r="U16" s="32" t="str">
        <f>'[1]О7_кредиты юрлицам'!S17</f>
        <v>не соответствует</v>
      </c>
      <c r="V16" s="33">
        <f t="shared" si="0"/>
        <v>3</v>
      </c>
    </row>
    <row r="17" spans="1:22" ht="12.75">
      <c r="A17" s="30" t="s">
        <v>24</v>
      </c>
      <c r="B17" s="25">
        <f>'[1]О1_госдолг'!H17</f>
        <v>0.18226537795529896</v>
      </c>
      <c r="C17" s="26">
        <f>'[1]О1_госдолг'!I17</f>
        <v>0</v>
      </c>
      <c r="D17" s="31">
        <f>'[1]О2_дефицит'!L18</f>
        <v>0.09778538467012504</v>
      </c>
      <c r="E17" s="26">
        <f>'[1]О2_дефицит'!M18</f>
        <v>0</v>
      </c>
      <c r="F17" s="25">
        <f>'[1]О2_дефицит'!T18</f>
        <v>0.017798668347806093</v>
      </c>
      <c r="G17" s="28">
        <f>'[1]О2_дефицит'!U18</f>
        <v>0</v>
      </c>
      <c r="H17" s="25">
        <f>'[1]O3_тек расх'!N18</f>
        <v>0.9479586146300727</v>
      </c>
      <c r="I17" s="28">
        <f>'[1]O3_тек расх'!O18</f>
        <v>0</v>
      </c>
      <c r="J17" s="31">
        <f>'[1]O3_тек расх'!V18</f>
        <v>0.9000525920178414</v>
      </c>
      <c r="K17" s="28">
        <f>'[1]O3_тек расх'!W18</f>
        <v>0</v>
      </c>
      <c r="L17" s="25">
        <f>'[1]О4_обсл долга'!H18</f>
        <v>0.0016507825603648597</v>
      </c>
      <c r="M17" s="28">
        <f>'[1]О4_обсл долга'!I18</f>
        <v>0</v>
      </c>
      <c r="N17" s="31">
        <f>'[1]О4_обсл долга'!L18</f>
        <v>0.0017233014504270934</v>
      </c>
      <c r="O17" s="28">
        <f>'[1]О4_обсл долга'!M18</f>
        <v>0</v>
      </c>
      <c r="P17" s="25">
        <f>'[1]опл труда_приложение'!AE18</f>
        <v>2.536206287530908</v>
      </c>
      <c r="Q17" s="32" t="str">
        <f>'[1]опл труда_приложение'!AF18</f>
        <v>не соответствует</v>
      </c>
      <c r="R17" s="25">
        <f>'[1]О6_гарантии'!Q18</f>
        <v>-0.005103493879256484</v>
      </c>
      <c r="S17" s="28">
        <f>'[1]О6_гарантии'!R18</f>
        <v>0</v>
      </c>
      <c r="T17" s="25">
        <f>'[1]О7_кредиты юрлицам'!R18</f>
        <v>-4.237513624099036E-05</v>
      </c>
      <c r="U17" s="32">
        <f>'[1]О7_кредиты юрлицам'!S18</f>
        <v>0</v>
      </c>
      <c r="V17" s="33">
        <f t="shared" si="0"/>
        <v>1</v>
      </c>
    </row>
    <row r="18" spans="1:22" ht="12.75">
      <c r="A18" s="30" t="s">
        <v>25</v>
      </c>
      <c r="B18" s="25">
        <f>'[1]О1_госдолг'!H18</f>
        <v>0.22424265743798563</v>
      </c>
      <c r="C18" s="26">
        <f>'[1]О1_госдолг'!I18</f>
        <v>0</v>
      </c>
      <c r="D18" s="31">
        <f>'[1]О2_дефицит'!L19</f>
        <v>0.06409587215872863</v>
      </c>
      <c r="E18" s="26">
        <f>'[1]О2_дефицит'!M19</f>
        <v>0</v>
      </c>
      <c r="F18" s="25">
        <f>'[1]О2_дефицит'!T19</f>
        <v>0</v>
      </c>
      <c r="G18" s="28">
        <f>'[1]О2_дефицит'!U19</f>
        <v>0</v>
      </c>
      <c r="H18" s="25">
        <f>'[1]O3_тек расх'!N19</f>
        <v>0.9942224152910513</v>
      </c>
      <c r="I18" s="28">
        <f>'[1]O3_тек расх'!O19</f>
        <v>0</v>
      </c>
      <c r="J18" s="31">
        <f>'[1]O3_тек расх'!V19</f>
        <v>0.9239898088428626</v>
      </c>
      <c r="K18" s="28">
        <f>'[1]O3_тек расх'!W19</f>
        <v>0</v>
      </c>
      <c r="L18" s="25">
        <f>'[1]О4_обсл долга'!H19</f>
        <v>0.00015368828051553812</v>
      </c>
      <c r="M18" s="28">
        <f>'[1]О4_обсл долга'!I19</f>
        <v>0</v>
      </c>
      <c r="N18" s="31">
        <f>'[1]О4_обсл долга'!L19</f>
        <v>2.1665048717910562E-05</v>
      </c>
      <c r="O18" s="28">
        <f>'[1]О4_обсл долга'!M19</f>
        <v>0</v>
      </c>
      <c r="P18" s="25">
        <f>'[1]опл труда_приложение'!AE19</f>
        <v>1.7792722883255734</v>
      </c>
      <c r="Q18" s="32" t="str">
        <f>'[1]опл труда_приложение'!AF19</f>
        <v>не соответствует</v>
      </c>
      <c r="R18" s="25">
        <f>'[1]О6_гарантии'!Q19</f>
        <v>0.0059202262537390435</v>
      </c>
      <c r="S18" s="28">
        <f>'[1]О6_гарантии'!R19</f>
        <v>0</v>
      </c>
      <c r="T18" s="25">
        <f>'[1]О7_кредиты юрлицам'!R19</f>
        <v>0.0007991790586807982</v>
      </c>
      <c r="U18" s="32">
        <f>'[1]О7_кредиты юрлицам'!S19</f>
        <v>0</v>
      </c>
      <c r="V18" s="33">
        <f t="shared" si="0"/>
        <v>1</v>
      </c>
    </row>
    <row r="19" spans="1:22" ht="12.75">
      <c r="A19" s="30" t="s">
        <v>26</v>
      </c>
      <c r="B19" s="25">
        <f>'[1]О1_госдолг'!H19</f>
        <v>0.27346327659795605</v>
      </c>
      <c r="C19" s="26">
        <f>'[1]О1_госдолг'!I19</f>
        <v>0</v>
      </c>
      <c r="D19" s="31">
        <f>'[1]О2_дефицит'!L20</f>
        <v>0.1371699247265122</v>
      </c>
      <c r="E19" s="26">
        <f>'[1]О2_дефицит'!M20</f>
        <v>0</v>
      </c>
      <c r="F19" s="25">
        <f>'[1]О2_дефицит'!T20</f>
        <v>0.008807890332303475</v>
      </c>
      <c r="G19" s="28">
        <f>'[1]О2_дефицит'!U20</f>
        <v>0</v>
      </c>
      <c r="H19" s="25">
        <f>'[1]O3_тек расх'!N20</f>
        <v>1.0310281346236776</v>
      </c>
      <c r="I19" s="28" t="str">
        <f>'[1]O3_тек расх'!O20</f>
        <v>не соответствует</v>
      </c>
      <c r="J19" s="31">
        <f>'[1]O3_тек расх'!V20</f>
        <v>0.9263033427079403</v>
      </c>
      <c r="K19" s="28">
        <f>'[1]O3_тек расх'!W20</f>
        <v>0</v>
      </c>
      <c r="L19" s="25">
        <f>'[1]О4_обсл долга'!H20</f>
        <v>0.003817860796290418</v>
      </c>
      <c r="M19" s="28">
        <f>'[1]О4_обсл долга'!I20</f>
        <v>0</v>
      </c>
      <c r="N19" s="31">
        <f>'[1]О4_обсл долга'!L20</f>
        <v>5.59469413195261E-06</v>
      </c>
      <c r="O19" s="28">
        <f>'[1]О4_обсл долга'!M20</f>
        <v>0</v>
      </c>
      <c r="P19" s="25">
        <f>'[1]опл труда_приложение'!AE20</f>
        <v>1.549797122832903</v>
      </c>
      <c r="Q19" s="32" t="str">
        <f>'[1]опл труда_приложение'!AF20</f>
        <v>не соответствует</v>
      </c>
      <c r="R19" s="25">
        <f>'[1]О6_гарантии'!Q20</f>
        <v>0.06711871740712957</v>
      </c>
      <c r="S19" s="28" t="str">
        <f>'[1]О6_гарантии'!R20</f>
        <v>не соответствует</v>
      </c>
      <c r="T19" s="25">
        <f>'[1]О7_кредиты юрлицам'!R20</f>
        <v>-0.00011281713541434316</v>
      </c>
      <c r="U19" s="32">
        <f>'[1]О7_кредиты юрлицам'!S20</f>
        <v>0</v>
      </c>
      <c r="V19" s="33">
        <f t="shared" si="0"/>
        <v>3</v>
      </c>
    </row>
    <row r="20" spans="1:22" ht="12.75">
      <c r="A20" s="30" t="s">
        <v>27</v>
      </c>
      <c r="B20" s="25">
        <f>'[1]О1_госдолг'!H20</f>
        <v>0.3349746314844074</v>
      </c>
      <c r="C20" s="26">
        <f>'[1]О1_госдолг'!I20</f>
        <v>0</v>
      </c>
      <c r="D20" s="31">
        <f>'[1]О2_дефицит'!L21</f>
        <v>0.1426749124514982</v>
      </c>
      <c r="E20" s="26">
        <f>'[1]О2_дефицит'!M21</f>
        <v>0</v>
      </c>
      <c r="F20" s="25">
        <f>'[1]О2_дефицит'!T21</f>
        <v>0</v>
      </c>
      <c r="G20" s="28">
        <f>'[1]О2_дефицит'!U21</f>
        <v>0</v>
      </c>
      <c r="H20" s="25">
        <f>'[1]O3_тек расх'!N21</f>
        <v>0.9871584155841697</v>
      </c>
      <c r="I20" s="28">
        <f>'[1]O3_тек расх'!O21</f>
        <v>0</v>
      </c>
      <c r="J20" s="31">
        <f>'[1]O3_тек расх'!V21</f>
        <v>0.9503922743616439</v>
      </c>
      <c r="K20" s="28">
        <f>'[1]O3_тек расх'!W21</f>
        <v>0</v>
      </c>
      <c r="L20" s="25">
        <f>'[1]О4_обсл долга'!H21</f>
        <v>0.026183142989378728</v>
      </c>
      <c r="M20" s="28">
        <f>'[1]О4_обсл долга'!I21</f>
        <v>0</v>
      </c>
      <c r="N20" s="31">
        <f>'[1]О4_обсл долга'!L21</f>
        <v>0.02317585151684256</v>
      </c>
      <c r="O20" s="28">
        <f>'[1]О4_обсл долга'!M21</f>
        <v>0</v>
      </c>
      <c r="P20" s="25">
        <f>'[1]опл труда_приложение'!AE21</f>
        <v>1.6741935483870967</v>
      </c>
      <c r="Q20" s="32" t="str">
        <f>'[1]опл труда_приложение'!AF21</f>
        <v>не соответствует</v>
      </c>
      <c r="R20" s="25">
        <f>'[1]О6_гарантии'!Q21</f>
        <v>-0.008065850984441793</v>
      </c>
      <c r="S20" s="28">
        <f>'[1]О6_гарантии'!R21</f>
        <v>0</v>
      </c>
      <c r="T20" s="25">
        <f>'[1]О7_кредиты юрлицам'!R21</f>
        <v>-0.0003454080254007451</v>
      </c>
      <c r="U20" s="32">
        <f>'[1]О7_кредиты юрлицам'!S21</f>
        <v>0</v>
      </c>
      <c r="V20" s="33">
        <f t="shared" si="0"/>
        <v>1</v>
      </c>
    </row>
    <row r="21" spans="1:22" ht="12.75">
      <c r="A21" s="30" t="s">
        <v>28</v>
      </c>
      <c r="B21" s="25">
        <f>'[1]О1_госдолг'!H21</f>
        <v>0.21075853292637683</v>
      </c>
      <c r="C21" s="26">
        <f>'[1]О1_госдолг'!I21</f>
        <v>0</v>
      </c>
      <c r="D21" s="31">
        <f>'[1]О2_дефицит'!L22</f>
        <v>0.06719151356524551</v>
      </c>
      <c r="E21" s="26">
        <f>'[1]О2_дефицит'!M22</f>
        <v>0</v>
      </c>
      <c r="F21" s="25">
        <f>'[1]О2_дефицит'!T22</f>
        <v>0</v>
      </c>
      <c r="G21" s="28">
        <f>'[1]О2_дефицит'!U22</f>
        <v>0</v>
      </c>
      <c r="H21" s="25">
        <f>'[1]O3_тек расх'!N22</f>
        <v>1.0043065980362125</v>
      </c>
      <c r="I21" s="28" t="str">
        <f>'[1]O3_тек расх'!O22</f>
        <v>не соответствует</v>
      </c>
      <c r="J21" s="31">
        <f>'[1]O3_тек расх'!V22</f>
        <v>0.9215622817342556</v>
      </c>
      <c r="K21" s="28">
        <f>'[1]O3_тек расх'!W22</f>
        <v>0</v>
      </c>
      <c r="L21" s="25">
        <f>'[1]О4_обсл долга'!H22</f>
        <v>0.0066879688027274686</v>
      </c>
      <c r="M21" s="28">
        <f>'[1]О4_обсл долга'!I22</f>
        <v>0</v>
      </c>
      <c r="N21" s="31">
        <f>'[1]О4_обсл долга'!L22</f>
        <v>0.009124256587424908</v>
      </c>
      <c r="O21" s="28">
        <f>'[1]О4_обсл долга'!M22</f>
        <v>0</v>
      </c>
      <c r="P21" s="25">
        <f>'[1]опл труда_приложение'!AE22</f>
        <v>1.8772797000170445</v>
      </c>
      <c r="Q21" s="32" t="str">
        <f>'[1]опл труда_приложение'!AF22</f>
        <v>не соответствует</v>
      </c>
      <c r="R21" s="25">
        <f>'[1]О6_гарантии'!Q22</f>
        <v>0.0014874998041380565</v>
      </c>
      <c r="S21" s="28">
        <f>'[1]О6_гарантии'!R22</f>
        <v>0</v>
      </c>
      <c r="T21" s="25">
        <f>'[1]О7_кредиты юрлицам'!R22</f>
        <v>0.00581767297666969</v>
      </c>
      <c r="U21" s="32">
        <f>'[1]О7_кредиты юрлицам'!S22</f>
        <v>0</v>
      </c>
      <c r="V21" s="33">
        <f t="shared" si="0"/>
        <v>2</v>
      </c>
    </row>
    <row r="22" spans="1:22" ht="12.75">
      <c r="A22" s="30" t="s">
        <v>29</v>
      </c>
      <c r="B22" s="25">
        <f>'[1]О1_госдолг'!H22</f>
        <v>0.5645667960104962</v>
      </c>
      <c r="C22" s="26">
        <f>'[1]О1_госдолг'!I22</f>
        <v>0</v>
      </c>
      <c r="D22" s="31">
        <f>'[1]О2_дефицит'!L23</f>
        <v>0.1397483959212666</v>
      </c>
      <c r="E22" s="26">
        <f>'[1]О2_дефицит'!M23</f>
        <v>0</v>
      </c>
      <c r="F22" s="25">
        <f>'[1]О2_дефицит'!T23</f>
        <v>0.16592977862832922</v>
      </c>
      <c r="G22" s="28" t="str">
        <f>'[1]О2_дефицит'!U23</f>
        <v>не соответствует</v>
      </c>
      <c r="H22" s="25">
        <f>'[1]O3_тек расх'!N23</f>
        <v>0.9310935358343051</v>
      </c>
      <c r="I22" s="28">
        <f>'[1]O3_тек расх'!O23</f>
        <v>0</v>
      </c>
      <c r="J22" s="31">
        <f>'[1]O3_тек расх'!V23</f>
        <v>1.0974569811820907</v>
      </c>
      <c r="K22" s="28" t="str">
        <f>'[1]O3_тек расх'!W23</f>
        <v>не соответствует</v>
      </c>
      <c r="L22" s="25">
        <f>'[1]О4_обсл долга'!H23</f>
        <v>0.021473344374131703</v>
      </c>
      <c r="M22" s="28">
        <f>'[1]О4_обсл долга'!I23</f>
        <v>0</v>
      </c>
      <c r="N22" s="31">
        <f>'[1]О4_обсл долга'!L23</f>
        <v>0.03038352064266568</v>
      </c>
      <c r="O22" s="28">
        <f>'[1]О4_обсл долга'!M23</f>
        <v>0</v>
      </c>
      <c r="P22" s="25">
        <f>'[1]опл труда_приложение'!AE23</f>
        <v>0</v>
      </c>
      <c r="Q22" s="32">
        <f>'[1]опл труда_приложение'!AF23</f>
        <v>0</v>
      </c>
      <c r="R22" s="25">
        <f>'[1]О6_гарантии'!Q23</f>
        <v>0</v>
      </c>
      <c r="S22" s="28">
        <f>'[1]О6_гарантии'!R23</f>
        <v>0</v>
      </c>
      <c r="T22" s="25">
        <f>'[1]О7_кредиты юрлицам'!R23</f>
        <v>0</v>
      </c>
      <c r="U22" s="32">
        <f>'[1]О7_кредиты юрлицам'!S23</f>
        <v>0</v>
      </c>
      <c r="V22" s="33">
        <f t="shared" si="0"/>
        <v>2</v>
      </c>
    </row>
    <row r="23" spans="1:22" ht="12.75">
      <c r="A23" s="30" t="s">
        <v>30</v>
      </c>
      <c r="B23" s="25">
        <f>'[1]О1_госдолг'!H23</f>
        <v>0.2525975826790941</v>
      </c>
      <c r="C23" s="26">
        <f>'[1]О1_госдолг'!I23</f>
        <v>0</v>
      </c>
      <c r="D23" s="31">
        <f>'[1]О2_дефицит'!L24</f>
        <v>0.11191753063162391</v>
      </c>
      <c r="E23" s="26">
        <f>'[1]О2_дефицит'!M24</f>
        <v>0</v>
      </c>
      <c r="F23" s="25">
        <f>'[1]О2_дефицит'!T24</f>
        <v>0</v>
      </c>
      <c r="G23" s="28">
        <f>'[1]О2_дефицит'!U24</f>
        <v>0</v>
      </c>
      <c r="H23" s="25">
        <f>'[1]O3_тек расх'!N24</f>
        <v>0.6997347186801344</v>
      </c>
      <c r="I23" s="28">
        <f>'[1]O3_тек расх'!O24</f>
        <v>0</v>
      </c>
      <c r="J23" s="31">
        <f>'[1]O3_тек расх'!V24</f>
        <v>0.6527788187181951</v>
      </c>
      <c r="K23" s="28">
        <f>'[1]O3_тек расх'!W24</f>
        <v>0</v>
      </c>
      <c r="L23" s="25">
        <f>'[1]О4_обсл долга'!H24</f>
        <v>0.022259338433741865</v>
      </c>
      <c r="M23" s="28">
        <f>'[1]О4_обсл долга'!I24</f>
        <v>0</v>
      </c>
      <c r="N23" s="31">
        <f>'[1]О4_обсл долга'!L24</f>
        <v>0.01725952603732342</v>
      </c>
      <c r="O23" s="28">
        <f>'[1]О4_обсл долга'!M24</f>
        <v>0</v>
      </c>
      <c r="P23" s="25">
        <f>'[1]опл труда_приложение'!AE24</f>
        <v>0</v>
      </c>
      <c r="Q23" s="32">
        <f>'[1]опл труда_приложение'!AF24</f>
        <v>0</v>
      </c>
      <c r="R23" s="25">
        <f>'[1]О6_гарантии'!Q24</f>
        <v>0</v>
      </c>
      <c r="S23" s="28">
        <f>'[1]О6_гарантии'!R24</f>
        <v>0</v>
      </c>
      <c r="T23" s="25">
        <f>'[1]О7_кредиты юрлицам'!R24</f>
        <v>0</v>
      </c>
      <c r="U23" s="32">
        <f>'[1]О7_кредиты юрлицам'!S24</f>
        <v>0</v>
      </c>
      <c r="V23" s="33">
        <f t="shared" si="0"/>
        <v>0</v>
      </c>
    </row>
    <row r="24" spans="1:22" ht="12.75">
      <c r="A24" s="24"/>
      <c r="B24" s="25">
        <f>'[1]О1_госдолг'!H24</f>
        <v>0</v>
      </c>
      <c r="C24" s="26">
        <f>'[1]О1_госдолг'!I24</f>
        <v>0</v>
      </c>
      <c r="D24" s="31">
        <f>'[1]О2_дефицит'!L25</f>
        <v>0</v>
      </c>
      <c r="E24" s="26">
        <f>'[1]О2_дефицит'!M25</f>
        <v>0</v>
      </c>
      <c r="F24" s="25">
        <f>'[1]О2_дефицит'!T25</f>
        <v>0</v>
      </c>
      <c r="G24" s="28">
        <f>'[1]О2_дефицит'!U25</f>
        <v>0</v>
      </c>
      <c r="H24" s="25">
        <f>'[1]O3_тек расх'!N25</f>
        <v>0</v>
      </c>
      <c r="I24" s="28">
        <f>'[1]O3_тек расх'!O25</f>
        <v>0</v>
      </c>
      <c r="J24" s="31">
        <f>'[1]O3_тек расх'!V25</f>
        <v>0</v>
      </c>
      <c r="K24" s="28">
        <f>'[1]O3_тек расх'!W25</f>
        <v>0</v>
      </c>
      <c r="L24" s="25">
        <f>'[1]О4_обсл долга'!H25</f>
        <v>0</v>
      </c>
      <c r="M24" s="28">
        <f>'[1]О4_обсл долга'!I25</f>
        <v>0</v>
      </c>
      <c r="N24" s="31">
        <f>'[1]О4_обсл долга'!L25</f>
        <v>0</v>
      </c>
      <c r="O24" s="28">
        <f>'[1]О4_обсл долга'!M25</f>
        <v>0</v>
      </c>
      <c r="P24" s="25">
        <f>'[1]опл труда_приложение'!AE25</f>
        <v>0</v>
      </c>
      <c r="Q24" s="32">
        <f>'[1]опл труда_приложение'!AF25</f>
        <v>0</v>
      </c>
      <c r="R24" s="25">
        <f>'[1]О6_гарантии'!Q25</f>
        <v>0</v>
      </c>
      <c r="S24" s="28">
        <f>'[1]О6_гарантии'!R25</f>
        <v>0</v>
      </c>
      <c r="T24" s="25">
        <f>'[1]О7_кредиты юрлицам'!R25</f>
        <v>0</v>
      </c>
      <c r="U24" s="32">
        <f>'[1]О7_кредиты юрлицам'!S25</f>
        <v>0</v>
      </c>
      <c r="V24" s="33">
        <f t="shared" si="0"/>
        <v>0</v>
      </c>
    </row>
    <row r="25" spans="1:22" ht="12.75">
      <c r="A25" s="24" t="s">
        <v>31</v>
      </c>
      <c r="B25" s="25">
        <f>'[1]О1_госдолг'!H25</f>
        <v>0</v>
      </c>
      <c r="C25" s="26">
        <f>'[1]О1_госдолг'!I25</f>
        <v>0</v>
      </c>
      <c r="D25" s="31">
        <f>'[1]О2_дефицит'!L26</f>
        <v>0</v>
      </c>
      <c r="E25" s="26">
        <f>'[1]О2_дефицит'!M26</f>
        <v>0</v>
      </c>
      <c r="F25" s="25">
        <f>'[1]О2_дефицит'!T26</f>
        <v>0</v>
      </c>
      <c r="G25" s="28">
        <f>'[1]О2_дефицит'!U26</f>
        <v>0</v>
      </c>
      <c r="H25" s="25">
        <f>'[1]O3_тек расх'!N26</f>
        <v>0</v>
      </c>
      <c r="I25" s="28">
        <f>'[1]O3_тек расх'!O26</f>
        <v>0</v>
      </c>
      <c r="J25" s="31">
        <f>'[1]O3_тек расх'!V26</f>
        <v>0</v>
      </c>
      <c r="K25" s="28">
        <f>'[1]O3_тек расх'!W26</f>
        <v>0</v>
      </c>
      <c r="L25" s="25">
        <f>'[1]О4_обсл долга'!H26</f>
        <v>0</v>
      </c>
      <c r="M25" s="28">
        <f>'[1]О4_обсл долга'!I26</f>
        <v>0</v>
      </c>
      <c r="N25" s="31">
        <f>'[1]О4_обсл долга'!L26</f>
        <v>0</v>
      </c>
      <c r="O25" s="28">
        <f>'[1]О4_обсл долга'!M26</f>
        <v>0</v>
      </c>
      <c r="P25" s="25">
        <f>'[1]опл труда_приложение'!AE26</f>
        <v>0</v>
      </c>
      <c r="Q25" s="32">
        <f>'[1]опл труда_приложение'!AF26</f>
        <v>0</v>
      </c>
      <c r="R25" s="25">
        <f>'[1]О6_гарантии'!Q26</f>
        <v>0</v>
      </c>
      <c r="S25" s="28">
        <f>'[1]О6_гарантии'!R26</f>
        <v>0</v>
      </c>
      <c r="T25" s="25">
        <f>'[1]О7_кредиты юрлицам'!R26</f>
        <v>0</v>
      </c>
      <c r="U25" s="32">
        <f>'[1]О7_кредиты юрлицам'!S26</f>
        <v>0</v>
      </c>
      <c r="V25" s="33">
        <f t="shared" si="0"/>
        <v>0</v>
      </c>
    </row>
    <row r="26" spans="1:22" ht="12.75">
      <c r="A26" s="30" t="s">
        <v>32</v>
      </c>
      <c r="B26" s="25">
        <f>'[1]О1_госдолг'!H26</f>
        <v>0.32963998213031415</v>
      </c>
      <c r="C26" s="26">
        <f>'[1]О1_госдолг'!I26</f>
        <v>0</v>
      </c>
      <c r="D26" s="31">
        <f>'[1]О2_дефицит'!L27</f>
        <v>0.07542191296259841</v>
      </c>
      <c r="E26" s="26">
        <f>'[1]О2_дефицит'!M27</f>
        <v>0</v>
      </c>
      <c r="F26" s="25">
        <f>'[1]О2_дефицит'!T27</f>
        <v>0.0003306701691353814</v>
      </c>
      <c r="G26" s="28">
        <f>'[1]О2_дефицит'!U27</f>
        <v>0</v>
      </c>
      <c r="H26" s="25">
        <f>'[1]O3_тек расх'!N27</f>
        <v>0.9202363589025995</v>
      </c>
      <c r="I26" s="28">
        <f>'[1]O3_тек расх'!O27</f>
        <v>0</v>
      </c>
      <c r="J26" s="31">
        <f>'[1]O3_тек расх'!V27</f>
        <v>0.997006565651549</v>
      </c>
      <c r="K26" s="28">
        <f>'[1]O3_тек расх'!W27</f>
        <v>0</v>
      </c>
      <c r="L26" s="25">
        <f>'[1]О4_обсл долга'!H27</f>
        <v>0.01757290454935021</v>
      </c>
      <c r="M26" s="28">
        <f>'[1]О4_обсл долга'!I27</f>
        <v>0</v>
      </c>
      <c r="N26" s="31">
        <f>'[1]О4_обсл долга'!L27</f>
        <v>0.014533196523113452</v>
      </c>
      <c r="O26" s="28">
        <f>'[1]О4_обсл долга'!M27</f>
        <v>0</v>
      </c>
      <c r="P26" s="25">
        <f>'[1]опл труда_приложение'!AE27</f>
        <v>1.982608695652174</v>
      </c>
      <c r="Q26" s="32" t="str">
        <f>'[1]опл труда_приложение'!AF27</f>
        <v>не соответствует</v>
      </c>
      <c r="R26" s="25">
        <f>'[1]О6_гарантии'!Q27</f>
        <v>-0.0022486927676059415</v>
      </c>
      <c r="S26" s="28">
        <f>'[1]О6_гарантии'!R27</f>
        <v>0</v>
      </c>
      <c r="T26" s="25">
        <f>'[1]О7_кредиты юрлицам'!R27</f>
        <v>0.010283152530511035</v>
      </c>
      <c r="U26" s="32">
        <f>'[1]О7_кредиты юрлицам'!S27</f>
        <v>0</v>
      </c>
      <c r="V26" s="33">
        <f t="shared" si="0"/>
        <v>1</v>
      </c>
    </row>
    <row r="27" spans="1:22" ht="12.75">
      <c r="A27" s="30" t="s">
        <v>33</v>
      </c>
      <c r="B27" s="25">
        <f>'[1]О1_госдолг'!H27</f>
        <v>0.1682110614885041</v>
      </c>
      <c r="C27" s="26">
        <f>'[1]О1_госдолг'!I27</f>
        <v>0</v>
      </c>
      <c r="D27" s="31">
        <f>'[1]О2_дефицит'!L28</f>
        <v>0.004299487500929168</v>
      </c>
      <c r="E27" s="26">
        <f>'[1]О2_дефицит'!M28</f>
        <v>0</v>
      </c>
      <c r="F27" s="25">
        <f>'[1]О2_дефицит'!T28</f>
        <v>0</v>
      </c>
      <c r="G27" s="28">
        <f>'[1]О2_дефицит'!U28</f>
        <v>0</v>
      </c>
      <c r="H27" s="25">
        <f>'[1]O3_тек расх'!N28</f>
        <v>0.9149770795124937</v>
      </c>
      <c r="I27" s="28">
        <f>'[1]O3_тек расх'!O28</f>
        <v>0</v>
      </c>
      <c r="J27" s="31">
        <f>'[1]O3_тек расх'!V28</f>
        <v>0.8188027258211744</v>
      </c>
      <c r="K27" s="28">
        <f>'[1]O3_тек расх'!W28</f>
        <v>0</v>
      </c>
      <c r="L27" s="25">
        <f>'[1]О4_обсл долга'!H28</f>
        <v>0.018356774255926044</v>
      </c>
      <c r="M27" s="28">
        <f>'[1]О4_обсл долга'!I28</f>
        <v>0</v>
      </c>
      <c r="N27" s="31">
        <f>'[1]О4_обсл долга'!L28</f>
        <v>0.015382217120642612</v>
      </c>
      <c r="O27" s="28">
        <f>'[1]О4_обсл долга'!M28</f>
        <v>0</v>
      </c>
      <c r="P27" s="25">
        <f>'[1]опл труда_приложение'!AE28</f>
        <v>0</v>
      </c>
      <c r="Q27" s="32">
        <f>'[1]опл труда_приложение'!AF28</f>
        <v>0</v>
      </c>
      <c r="R27" s="25">
        <f>'[1]О6_гарантии'!Q28</f>
        <v>0</v>
      </c>
      <c r="S27" s="28">
        <f>'[1]О6_гарантии'!R28</f>
        <v>0</v>
      </c>
      <c r="T27" s="25">
        <f>'[1]О7_кредиты юрлицам'!R28</f>
        <v>0</v>
      </c>
      <c r="U27" s="32">
        <f>'[1]О7_кредиты юрлицам'!S28</f>
        <v>0</v>
      </c>
      <c r="V27" s="33">
        <f t="shared" si="0"/>
        <v>0</v>
      </c>
    </row>
    <row r="28" spans="1:22" ht="12.75">
      <c r="A28" s="30" t="s">
        <v>34</v>
      </c>
      <c r="B28" s="25">
        <f>'[1]О1_госдолг'!H28</f>
        <v>0.2840506317931994</v>
      </c>
      <c r="C28" s="26">
        <f>'[1]О1_госдолг'!I28</f>
        <v>0</v>
      </c>
      <c r="D28" s="31">
        <f>'[1]О2_дефицит'!L29</f>
        <v>0.02231853580490563</v>
      </c>
      <c r="E28" s="26">
        <f>'[1]О2_дефицит'!M29</f>
        <v>0</v>
      </c>
      <c r="F28" s="25">
        <f>'[1]О2_дефицит'!T29</f>
        <v>0</v>
      </c>
      <c r="G28" s="28">
        <f>'[1]О2_дефицит'!U29</f>
        <v>0</v>
      </c>
      <c r="H28" s="25">
        <f>'[1]O3_тек расх'!N29</f>
        <v>0.9757124502362036</v>
      </c>
      <c r="I28" s="28">
        <f>'[1]O3_тек расх'!O29</f>
        <v>0</v>
      </c>
      <c r="J28" s="31">
        <f>'[1]O3_тек расх'!V29</f>
        <v>0.9526557612180604</v>
      </c>
      <c r="K28" s="28">
        <f>'[1]O3_тек расх'!W29</f>
        <v>0</v>
      </c>
      <c r="L28" s="25">
        <f>'[1]О4_обсл долга'!H29</f>
        <v>0.006631729609794004</v>
      </c>
      <c r="M28" s="28">
        <f>'[1]О4_обсл долга'!I29</f>
        <v>0</v>
      </c>
      <c r="N28" s="31">
        <f>'[1]О4_обсл долга'!L29</f>
        <v>0.005578390863792066</v>
      </c>
      <c r="O28" s="28">
        <f>'[1]О4_обсл долга'!M29</f>
        <v>0</v>
      </c>
      <c r="P28" s="25">
        <f>'[1]опл труда_приложение'!AE29</f>
        <v>1.7683374689826303</v>
      </c>
      <c r="Q28" s="32" t="str">
        <f>'[1]опл труда_приложение'!AF29</f>
        <v>не соответствует</v>
      </c>
      <c r="R28" s="25">
        <f>'[1]О6_гарантии'!Q29</f>
        <v>-0.0056678906076305675</v>
      </c>
      <c r="S28" s="28">
        <f>'[1]О6_гарантии'!R29</f>
        <v>0</v>
      </c>
      <c r="T28" s="25">
        <f>'[1]О7_кредиты юрлицам'!R29</f>
        <v>-0.01054561063225418</v>
      </c>
      <c r="U28" s="32">
        <f>'[1]О7_кредиты юрлицам'!S29</f>
        <v>0</v>
      </c>
      <c r="V28" s="33">
        <f t="shared" si="0"/>
        <v>1</v>
      </c>
    </row>
    <row r="29" spans="1:22" ht="12.75">
      <c r="A29" s="30" t="s">
        <v>35</v>
      </c>
      <c r="B29" s="25">
        <f>'[1]О1_госдолг'!H29</f>
        <v>0.1268182150137802</v>
      </c>
      <c r="C29" s="26">
        <f>'[1]О1_госдолг'!I29</f>
        <v>0</v>
      </c>
      <c r="D29" s="31">
        <f>'[1]О2_дефицит'!L30</f>
        <v>0</v>
      </c>
      <c r="E29" s="26">
        <f>'[1]О2_дефицит'!M30</f>
        <v>0</v>
      </c>
      <c r="F29" s="25">
        <f>'[1]О2_дефицит'!T30</f>
        <v>0</v>
      </c>
      <c r="G29" s="28">
        <f>'[1]О2_дефицит'!U30</f>
        <v>0</v>
      </c>
      <c r="H29" s="25">
        <f>'[1]O3_тек расх'!N30</f>
        <v>1.0810438244092087</v>
      </c>
      <c r="I29" s="28" t="str">
        <f>'[1]O3_тек расх'!O30</f>
        <v>не соответствует</v>
      </c>
      <c r="J29" s="31">
        <f>'[1]O3_тек расх'!V30</f>
        <v>0.6292460933642899</v>
      </c>
      <c r="K29" s="28">
        <f>'[1]O3_тек расх'!W30</f>
        <v>0</v>
      </c>
      <c r="L29" s="25">
        <f>'[1]О4_обсл долга'!H30</f>
        <v>0.0034667914341886784</v>
      </c>
      <c r="M29" s="28">
        <f>'[1]О4_обсл долга'!I30</f>
        <v>0</v>
      </c>
      <c r="N29" s="31">
        <f>'[1]О4_обсл долга'!L30</f>
        <v>0.0016980402825075127</v>
      </c>
      <c r="O29" s="28">
        <f>'[1]О4_обсл долга'!M30</f>
        <v>0</v>
      </c>
      <c r="P29" s="25">
        <f>'[1]опл труда_приложение'!AE30</f>
        <v>0</v>
      </c>
      <c r="Q29" s="32">
        <f>'[1]опл труда_приложение'!AF30</f>
        <v>0</v>
      </c>
      <c r="R29" s="25">
        <f>'[1]О6_гарантии'!Q30</f>
        <v>0</v>
      </c>
      <c r="S29" s="28">
        <f>'[1]О6_гарантии'!R30</f>
        <v>0</v>
      </c>
      <c r="T29" s="25">
        <f>'[1]О7_кредиты юрлицам'!R30</f>
        <v>0</v>
      </c>
      <c r="U29" s="32">
        <f>'[1]О7_кредиты юрлицам'!S30</f>
        <v>0</v>
      </c>
      <c r="V29" s="33">
        <f t="shared" si="0"/>
        <v>1</v>
      </c>
    </row>
    <row r="30" spans="1:22" ht="12.75">
      <c r="A30" s="30" t="s">
        <v>36</v>
      </c>
      <c r="B30" s="25">
        <f>'[1]О1_госдолг'!H30</f>
        <v>0.23449580061904426</v>
      </c>
      <c r="C30" s="26">
        <f>'[1]О1_госдолг'!I30</f>
        <v>0</v>
      </c>
      <c r="D30" s="31">
        <f>'[1]О2_дефицит'!L31</f>
        <v>0.09272550379725909</v>
      </c>
      <c r="E30" s="26">
        <f>'[1]О2_дефицит'!M31</f>
        <v>0</v>
      </c>
      <c r="F30" s="25">
        <f>'[1]О2_дефицит'!T31</f>
        <v>0</v>
      </c>
      <c r="G30" s="28">
        <f>'[1]О2_дефицит'!U31</f>
        <v>0</v>
      </c>
      <c r="H30" s="25">
        <f>'[1]O3_тек расх'!N31</f>
        <v>0.9066742220090452</v>
      </c>
      <c r="I30" s="28">
        <f>'[1]O3_тек расх'!O31</f>
        <v>0</v>
      </c>
      <c r="J30" s="31">
        <f>'[1]O3_тек расх'!V31</f>
        <v>0.850274433330777</v>
      </c>
      <c r="K30" s="28">
        <f>'[1]O3_тек расх'!W31</f>
        <v>0</v>
      </c>
      <c r="L30" s="25">
        <f>'[1]О4_обсл долга'!H31</f>
        <v>0.003693574379249527</v>
      </c>
      <c r="M30" s="28">
        <f>'[1]О4_обсл долга'!I31</f>
        <v>0</v>
      </c>
      <c r="N30" s="31">
        <f>'[1]О4_обсл долга'!L31</f>
        <v>0.0032968723357759584</v>
      </c>
      <c r="O30" s="28">
        <f>'[1]О4_обсл долга'!M31</f>
        <v>0</v>
      </c>
      <c r="P30" s="25">
        <f>'[1]опл труда_приложение'!AE31</f>
        <v>2.068213893680414</v>
      </c>
      <c r="Q30" s="32" t="str">
        <f>'[1]опл труда_приложение'!AF31</f>
        <v>не соответствует</v>
      </c>
      <c r="R30" s="25">
        <f>'[1]О6_гарантии'!Q31</f>
        <v>-0.020313125904054596</v>
      </c>
      <c r="S30" s="28">
        <f>'[1]О6_гарантии'!R31</f>
        <v>0</v>
      </c>
      <c r="T30" s="25">
        <f>'[1]О7_кредиты юрлицам'!R31</f>
        <v>0.0003278221486790524</v>
      </c>
      <c r="U30" s="32">
        <f>'[1]О7_кредиты юрлицам'!S31</f>
        <v>0</v>
      </c>
      <c r="V30" s="33">
        <f t="shared" si="0"/>
        <v>1</v>
      </c>
    </row>
    <row r="31" spans="1:22" ht="12.75">
      <c r="A31" s="30" t="s">
        <v>37</v>
      </c>
      <c r="B31" s="25">
        <f>'[1]О1_госдолг'!H31</f>
        <v>0.16888454971366978</v>
      </c>
      <c r="C31" s="26">
        <f>'[1]О1_госдолг'!I31</f>
        <v>0</v>
      </c>
      <c r="D31" s="31">
        <f>'[1]О2_дефицит'!L32</f>
        <v>0.13641617887154098</v>
      </c>
      <c r="E31" s="26">
        <f>'[1]О2_дефицит'!M32</f>
        <v>0</v>
      </c>
      <c r="F31" s="25">
        <f>'[1]О2_дефицит'!T32</f>
        <v>0</v>
      </c>
      <c r="G31" s="28">
        <f>'[1]О2_дефицит'!U32</f>
        <v>0</v>
      </c>
      <c r="H31" s="25">
        <f>'[1]O3_тек расх'!N32</f>
        <v>1.0212279142487501</v>
      </c>
      <c r="I31" s="28" t="str">
        <f>'[1]O3_тек расх'!O32</f>
        <v>не соответствует</v>
      </c>
      <c r="J31" s="31">
        <f>'[1]O3_тек расх'!V32</f>
        <v>0.84613811455218</v>
      </c>
      <c r="K31" s="28">
        <f>'[1]O3_тек расх'!W32</f>
        <v>0</v>
      </c>
      <c r="L31" s="25">
        <f>'[1]О4_обсл долга'!H32</f>
        <v>0.01568215846855974</v>
      </c>
      <c r="M31" s="28">
        <f>'[1]О4_обсл долга'!I32</f>
        <v>0</v>
      </c>
      <c r="N31" s="31">
        <f>'[1]О4_обсл долга'!L32</f>
        <v>0.01357445190469996</v>
      </c>
      <c r="O31" s="28">
        <f>'[1]О4_обсл долга'!M32</f>
        <v>0</v>
      </c>
      <c r="P31" s="25"/>
      <c r="Q31" s="32"/>
      <c r="R31" s="25">
        <f>'[1]О6_гарантии'!Q32</f>
        <v>0</v>
      </c>
      <c r="S31" s="28">
        <f>'[1]О6_гарантии'!R32</f>
        <v>0</v>
      </c>
      <c r="T31" s="25">
        <f>'[1]О7_кредиты юрлицам'!R32</f>
        <v>0</v>
      </c>
      <c r="U31" s="32">
        <f>'[1]О7_кредиты юрлицам'!S32</f>
        <v>0</v>
      </c>
      <c r="V31" s="33">
        <f t="shared" si="0"/>
        <v>1</v>
      </c>
    </row>
    <row r="32" spans="1:22" ht="12.75">
      <c r="A32" s="30" t="s">
        <v>38</v>
      </c>
      <c r="B32" s="25">
        <f>'[1]О1_госдолг'!H32</f>
        <v>0.2844068621694119</v>
      </c>
      <c r="C32" s="26">
        <f>'[1]О1_госдолг'!I32</f>
        <v>0</v>
      </c>
      <c r="D32" s="31">
        <f>'[1]О2_дефицит'!L33</f>
        <v>0.05764732159189794</v>
      </c>
      <c r="E32" s="26">
        <f>'[1]О2_дефицит'!M33</f>
        <v>0</v>
      </c>
      <c r="F32" s="25">
        <f>'[1]О2_дефицит'!T33</f>
        <v>0</v>
      </c>
      <c r="G32" s="28">
        <f>'[1]О2_дефицит'!U33</f>
        <v>0</v>
      </c>
      <c r="H32" s="25">
        <f>'[1]O3_тек расх'!N33</f>
        <v>0.9595762942092775</v>
      </c>
      <c r="I32" s="28">
        <f>'[1]O3_тек расх'!O33</f>
        <v>0</v>
      </c>
      <c r="J32" s="31">
        <f>'[1]O3_тек расх'!V33</f>
        <v>0.8397883761240211</v>
      </c>
      <c r="K32" s="28">
        <f>'[1]O3_тек расх'!W33</f>
        <v>0</v>
      </c>
      <c r="L32" s="25">
        <f>'[1]О4_обсл долга'!H33</f>
        <v>0.012287626802164785</v>
      </c>
      <c r="M32" s="28">
        <f>'[1]О4_обсл долга'!I33</f>
        <v>0</v>
      </c>
      <c r="N32" s="31">
        <f>'[1]О4_обсл долга'!L33</f>
        <v>0.008751934053557566</v>
      </c>
      <c r="O32" s="28">
        <f>'[1]О4_обсл долга'!M33</f>
        <v>0</v>
      </c>
      <c r="P32" s="25">
        <f>'[1]опл труда_приложение'!AE33</f>
        <v>2.052051388313303</v>
      </c>
      <c r="Q32" s="32" t="str">
        <f>'[1]опл труда_приложение'!AF33</f>
        <v>не соответствует</v>
      </c>
      <c r="R32" s="25">
        <f>'[1]О6_гарантии'!Q33</f>
        <v>-0.00015887901455199067</v>
      </c>
      <c r="S32" s="28">
        <f>'[1]О6_гарантии'!R33</f>
        <v>0</v>
      </c>
      <c r="T32" s="25">
        <f>'[1]О7_кредиты юрлицам'!R33</f>
        <v>-0.005797425201529367</v>
      </c>
      <c r="U32" s="32">
        <f>'[1]О7_кредиты юрлицам'!S33</f>
        <v>0</v>
      </c>
      <c r="V32" s="33">
        <f t="shared" si="0"/>
        <v>1</v>
      </c>
    </row>
    <row r="33" spans="1:22" ht="12.75">
      <c r="A33" s="30" t="s">
        <v>39</v>
      </c>
      <c r="B33" s="25">
        <f>'[1]О1_госдолг'!H33</f>
        <v>0.5909307312390655</v>
      </c>
      <c r="C33" s="26">
        <f>'[1]О1_госдолг'!I33</f>
        <v>0</v>
      </c>
      <c r="D33" s="31">
        <f>'[1]О2_дефицит'!L34</f>
        <v>0.07196813698927063</v>
      </c>
      <c r="E33" s="26">
        <f>'[1]О2_дефицит'!M34</f>
        <v>0</v>
      </c>
      <c r="F33" s="25">
        <f>'[1]О2_дефицит'!T34</f>
        <v>0.017263775565498768</v>
      </c>
      <c r="G33" s="28">
        <f>'[1]О2_дефицит'!U34</f>
        <v>0</v>
      </c>
      <c r="H33" s="25">
        <f>'[1]O3_тек расх'!N34</f>
        <v>0.9285979450830275</v>
      </c>
      <c r="I33" s="28">
        <f>'[1]O3_тек расх'!O34</f>
        <v>0</v>
      </c>
      <c r="J33" s="31">
        <f>'[1]O3_тек расх'!V34</f>
        <v>0.8979111544502871</v>
      </c>
      <c r="K33" s="28">
        <f>'[1]O3_тек расх'!W34</f>
        <v>0</v>
      </c>
      <c r="L33" s="25">
        <f>'[1]О4_обсл долга'!H34</f>
        <v>0.011601503926015113</v>
      </c>
      <c r="M33" s="28">
        <f>'[1]О4_обсл долга'!I34</f>
        <v>0</v>
      </c>
      <c r="N33" s="31">
        <f>'[1]О4_обсл долга'!L34</f>
        <v>0.0010504323909766482</v>
      </c>
      <c r="O33" s="28">
        <f>'[1]О4_обсл долга'!M34</f>
        <v>0</v>
      </c>
      <c r="P33" s="25">
        <f>'[1]опл труда_приложение'!AE34</f>
        <v>1.3465523401214718</v>
      </c>
      <c r="Q33" s="32" t="str">
        <f>'[1]опл труда_приложение'!AF34</f>
        <v>не соответствует</v>
      </c>
      <c r="R33" s="25">
        <f>'[1]О6_гарантии'!Q34</f>
        <v>-0.00176319813264982</v>
      </c>
      <c r="S33" s="28">
        <f>'[1]О6_гарантии'!R34</f>
        <v>0</v>
      </c>
      <c r="T33" s="25">
        <f>'[1]О7_кредиты юрлицам'!R34</f>
        <v>0.0007147834351462684</v>
      </c>
      <c r="U33" s="32">
        <f>'[1]О7_кредиты юрлицам'!S34</f>
        <v>0</v>
      </c>
      <c r="V33" s="33">
        <f t="shared" si="0"/>
        <v>1</v>
      </c>
    </row>
    <row r="34" spans="1:22" ht="12.75">
      <c r="A34" s="30" t="s">
        <v>40</v>
      </c>
      <c r="B34" s="25">
        <f>'[1]О1_госдолг'!H34</f>
        <v>0.7220819656869066</v>
      </c>
      <c r="C34" s="26">
        <f>'[1]О1_госдолг'!I34</f>
        <v>0</v>
      </c>
      <c r="D34" s="31">
        <f>'[1]О2_дефицит'!L35</f>
        <v>0.1367415754390699</v>
      </c>
      <c r="E34" s="26">
        <f>'[1]О2_дефицит'!M35</f>
        <v>0</v>
      </c>
      <c r="F34" s="25">
        <f>'[1]О2_дефицит'!T35</f>
        <v>0.06286750959986977</v>
      </c>
      <c r="G34" s="28">
        <f>'[1]О2_дефицит'!U35</f>
        <v>0</v>
      </c>
      <c r="H34" s="25">
        <f>'[1]O3_тек расх'!N35</f>
        <v>0.9758698674759473</v>
      </c>
      <c r="I34" s="28">
        <f>'[1]O3_тек расх'!O35</f>
        <v>0</v>
      </c>
      <c r="J34" s="31">
        <f>'[1]O3_тек расх'!V35</f>
        <v>0.9052302796612843</v>
      </c>
      <c r="K34" s="28">
        <f>'[1]O3_тек расх'!W35</f>
        <v>0</v>
      </c>
      <c r="L34" s="25">
        <f>'[1]О4_обсл долга'!H35</f>
        <v>0.007077767069230038</v>
      </c>
      <c r="M34" s="28">
        <f>'[1]О4_обсл долга'!I35</f>
        <v>0</v>
      </c>
      <c r="N34" s="31">
        <f>'[1]О4_обсл долга'!L35</f>
        <v>0.003876158841779715</v>
      </c>
      <c r="O34" s="28">
        <f>'[1]О4_обсл долга'!M35</f>
        <v>0</v>
      </c>
      <c r="P34" s="25">
        <f>'[1]опл труда_приложение'!AE35</f>
        <v>1.4036092313031407</v>
      </c>
      <c r="Q34" s="32" t="str">
        <f>'[1]опл труда_приложение'!AF35</f>
        <v>не соответствует</v>
      </c>
      <c r="R34" s="25">
        <f>'[1]О6_гарантии'!Q35</f>
        <v>0.03803140948991238</v>
      </c>
      <c r="S34" s="28">
        <f>'[1]О6_гарантии'!R35</f>
        <v>0</v>
      </c>
      <c r="T34" s="25">
        <f>'[1]О7_кредиты юрлицам'!R35</f>
        <v>-0.0012373566920818246</v>
      </c>
      <c r="U34" s="32">
        <f>'[1]О7_кредиты юрлицам'!S35</f>
        <v>0</v>
      </c>
      <c r="V34" s="33">
        <f t="shared" si="0"/>
        <v>1</v>
      </c>
    </row>
    <row r="35" spans="1:22" ht="12.75">
      <c r="A35" s="30" t="s">
        <v>41</v>
      </c>
      <c r="B35" s="25">
        <f>'[1]О1_госдолг'!H35</f>
        <v>0.13085529349219305</v>
      </c>
      <c r="C35" s="26">
        <f>'[1]О1_госдолг'!I35</f>
        <v>0</v>
      </c>
      <c r="D35" s="31">
        <f>'[1]О2_дефицит'!L36</f>
        <v>0.04939481640197932</v>
      </c>
      <c r="E35" s="26">
        <f>'[1]О2_дефицит'!M36</f>
        <v>0</v>
      </c>
      <c r="F35" s="25">
        <f>'[1]О2_дефицит'!T36</f>
        <v>0</v>
      </c>
      <c r="G35" s="28">
        <f>'[1]О2_дефицит'!U36</f>
        <v>0</v>
      </c>
      <c r="H35" s="25">
        <f>'[1]O3_тек расх'!N36</f>
        <v>0.8651506606313296</v>
      </c>
      <c r="I35" s="28">
        <f>'[1]O3_тек расх'!O36</f>
        <v>0</v>
      </c>
      <c r="J35" s="31">
        <f>'[1]O3_тек расх'!V36</f>
        <v>0.7245181845048612</v>
      </c>
      <c r="K35" s="28">
        <f>'[1]O3_тек расх'!W36</f>
        <v>0</v>
      </c>
      <c r="L35" s="25">
        <f>'[1]О4_обсл долга'!H36</f>
        <v>0.022755593984712098</v>
      </c>
      <c r="M35" s="28">
        <f>'[1]О4_обсл долга'!I36</f>
        <v>0</v>
      </c>
      <c r="N35" s="31">
        <f>'[1]О4_обсл долга'!L36</f>
        <v>0.021434315509930826</v>
      </c>
      <c r="O35" s="28">
        <f>'[1]О4_обсл долга'!M36</f>
        <v>0</v>
      </c>
      <c r="P35" s="25">
        <f>'[1]опл труда_приложение'!AE36</f>
        <v>0</v>
      </c>
      <c r="Q35" s="32">
        <f>'[1]опл труда_приложение'!AF36</f>
        <v>0</v>
      </c>
      <c r="R35" s="25">
        <f>'[1]О6_гарантии'!Q36</f>
        <v>0</v>
      </c>
      <c r="S35" s="28">
        <f>'[1]О6_гарантии'!R36</f>
        <v>0</v>
      </c>
      <c r="T35" s="25">
        <f>'[1]О7_кредиты юрлицам'!R36</f>
        <v>0</v>
      </c>
      <c r="U35" s="32">
        <f>'[1]О7_кредиты юрлицам'!S36</f>
        <v>0</v>
      </c>
      <c r="V35" s="33">
        <f t="shared" si="0"/>
        <v>0</v>
      </c>
    </row>
    <row r="36" spans="1:22" ht="12.75">
      <c r="A36" s="30" t="s">
        <v>42</v>
      </c>
      <c r="B36" s="25">
        <f>'[1]О1_госдолг'!H36</f>
        <v>0.01489040883006658</v>
      </c>
      <c r="C36" s="26">
        <f>'[1]О1_госдолг'!I36</f>
        <v>0</v>
      </c>
      <c r="D36" s="31">
        <f>'[1]О2_дефицит'!L37</f>
        <v>0.12380214902016487</v>
      </c>
      <c r="E36" s="26">
        <f>'[1]О2_дефицит'!M37</f>
        <v>0</v>
      </c>
      <c r="F36" s="25">
        <f>'[1]О2_дефицит'!T37</f>
        <v>0</v>
      </c>
      <c r="G36" s="28">
        <f>'[1]О2_дефицит'!U37</f>
        <v>0</v>
      </c>
      <c r="H36" s="25">
        <f>'[1]O3_тек расх'!N37</f>
        <v>1.1039288469635529</v>
      </c>
      <c r="I36" s="28" t="str">
        <f>'[1]O3_тек расх'!O37</f>
        <v>не соответствует</v>
      </c>
      <c r="J36" s="31">
        <f>'[1]O3_тек расх'!V37</f>
        <v>0.7386368890738428</v>
      </c>
      <c r="K36" s="28">
        <f>'[1]O3_тек расх'!W37</f>
        <v>0</v>
      </c>
      <c r="L36" s="25">
        <f>'[1]О4_обсл долга'!H37</f>
        <v>0</v>
      </c>
      <c r="M36" s="28">
        <f>'[1]О4_обсл долга'!I37</f>
        <v>0</v>
      </c>
      <c r="N36" s="31">
        <f>'[1]О4_обсл долга'!L37</f>
        <v>0</v>
      </c>
      <c r="O36" s="28">
        <f>'[1]О4_обсл долга'!M37</f>
        <v>0</v>
      </c>
      <c r="P36" s="25">
        <f>'[1]опл труда_приложение'!AE37</f>
        <v>0</v>
      </c>
      <c r="Q36" s="32">
        <f>'[1]опл труда_приложение'!AF37</f>
        <v>0</v>
      </c>
      <c r="R36" s="25">
        <f>'[1]О6_гарантии'!Q37</f>
        <v>0</v>
      </c>
      <c r="S36" s="28">
        <f>'[1]О6_гарантии'!R37</f>
        <v>0</v>
      </c>
      <c r="T36" s="25">
        <f>'[1]О7_кредиты юрлицам'!R37</f>
        <v>0</v>
      </c>
      <c r="U36" s="32">
        <f>'[1]О7_кредиты юрлицам'!S37</f>
        <v>0</v>
      </c>
      <c r="V36" s="33">
        <f t="shared" si="0"/>
        <v>1</v>
      </c>
    </row>
    <row r="37" spans="1:22" ht="12.75">
      <c r="A37" s="24"/>
      <c r="B37" s="25">
        <f>'[1]О1_госдолг'!H37</f>
        <v>0</v>
      </c>
      <c r="C37" s="26">
        <f>'[1]О1_госдолг'!I37</f>
        <v>0</v>
      </c>
      <c r="D37" s="31">
        <f>'[1]О2_дефицит'!L38</f>
        <v>0</v>
      </c>
      <c r="E37" s="26">
        <f>'[1]О2_дефицит'!M38</f>
        <v>0</v>
      </c>
      <c r="F37" s="25">
        <f>'[1]О2_дефицит'!T38</f>
        <v>0</v>
      </c>
      <c r="G37" s="28">
        <f>'[1]О2_дефицит'!U38</f>
        <v>0</v>
      </c>
      <c r="H37" s="25">
        <f>'[1]O3_тек расх'!N38</f>
        <v>0</v>
      </c>
      <c r="I37" s="28">
        <f>'[1]O3_тек расх'!O38</f>
        <v>0</v>
      </c>
      <c r="J37" s="31">
        <f>'[1]O3_тек расх'!V38</f>
        <v>0</v>
      </c>
      <c r="K37" s="28">
        <f>'[1]O3_тек расх'!W38</f>
        <v>0</v>
      </c>
      <c r="L37" s="25">
        <f>'[1]О4_обсл долга'!H38</f>
        <v>0</v>
      </c>
      <c r="M37" s="28">
        <f>'[1]О4_обсл долга'!I38</f>
        <v>0</v>
      </c>
      <c r="N37" s="31">
        <f>'[1]О4_обсл долга'!L38</f>
        <v>0</v>
      </c>
      <c r="O37" s="28">
        <f>'[1]О4_обсл долга'!M38</f>
        <v>0</v>
      </c>
      <c r="P37" s="25">
        <f>'[1]опл труда_приложение'!AE38</f>
        <v>0</v>
      </c>
      <c r="Q37" s="32">
        <f>'[1]опл труда_приложение'!AF38</f>
        <v>0</v>
      </c>
      <c r="R37" s="25">
        <f>'[1]О6_гарантии'!Q38</f>
        <v>0</v>
      </c>
      <c r="S37" s="28">
        <f>'[1]О6_гарантии'!R38</f>
        <v>0</v>
      </c>
      <c r="T37" s="25">
        <f>'[1]О7_кредиты юрлицам'!R38</f>
        <v>0</v>
      </c>
      <c r="U37" s="32">
        <f>'[1]О7_кредиты юрлицам'!S38</f>
        <v>0</v>
      </c>
      <c r="V37" s="33">
        <f t="shared" si="0"/>
        <v>0</v>
      </c>
    </row>
    <row r="38" spans="1:22" ht="12.75">
      <c r="A38" s="24" t="s">
        <v>43</v>
      </c>
      <c r="B38" s="25">
        <f>'[1]О1_госдолг'!H38</f>
        <v>0</v>
      </c>
      <c r="C38" s="26">
        <f>'[1]О1_госдолг'!I38</f>
        <v>0</v>
      </c>
      <c r="D38" s="31">
        <f>'[1]О2_дефицит'!L39</f>
        <v>0</v>
      </c>
      <c r="E38" s="26">
        <f>'[1]О2_дефицит'!M39</f>
        <v>0</v>
      </c>
      <c r="F38" s="25">
        <f>'[1]О2_дефицит'!T39</f>
        <v>0</v>
      </c>
      <c r="G38" s="28">
        <f>'[1]О2_дефицит'!U39</f>
        <v>0</v>
      </c>
      <c r="H38" s="25">
        <f>'[1]O3_тек расх'!N39</f>
        <v>0</v>
      </c>
      <c r="I38" s="28">
        <f>'[1]O3_тек расх'!O39</f>
        <v>0</v>
      </c>
      <c r="J38" s="31">
        <f>'[1]O3_тек расх'!V39</f>
        <v>0</v>
      </c>
      <c r="K38" s="28">
        <f>'[1]O3_тек расх'!W39</f>
        <v>0</v>
      </c>
      <c r="L38" s="25">
        <f>'[1]О4_обсл долга'!H39</f>
        <v>0</v>
      </c>
      <c r="M38" s="28">
        <f>'[1]О4_обсл долга'!I39</f>
        <v>0</v>
      </c>
      <c r="N38" s="31">
        <f>'[1]О4_обсл долга'!L39</f>
        <v>0</v>
      </c>
      <c r="O38" s="28">
        <f>'[1]О4_обсл долга'!M39</f>
        <v>0</v>
      </c>
      <c r="P38" s="25">
        <f>'[1]опл труда_приложение'!AE39</f>
        <v>0</v>
      </c>
      <c r="Q38" s="32">
        <f>'[1]опл труда_приложение'!AF39</f>
        <v>0</v>
      </c>
      <c r="R38" s="25">
        <f>'[1]О6_гарантии'!Q39</f>
        <v>0</v>
      </c>
      <c r="S38" s="28">
        <f>'[1]О6_гарантии'!R39</f>
        <v>0</v>
      </c>
      <c r="T38" s="25">
        <f>'[1]О7_кредиты юрлицам'!R39</f>
        <v>0</v>
      </c>
      <c r="U38" s="32">
        <f>'[1]О7_кредиты юрлицам'!S39</f>
        <v>0</v>
      </c>
      <c r="V38" s="33">
        <f aca="true" t="shared" si="1" ref="V38:V69">COUNTIF(B38:U38,"не соответствует")</f>
        <v>0</v>
      </c>
    </row>
    <row r="39" spans="1:22" ht="12.75">
      <c r="A39" s="30" t="s">
        <v>44</v>
      </c>
      <c r="B39" s="25">
        <f>'[1]О1_госдолг'!H39</f>
        <v>0.08280585764909415</v>
      </c>
      <c r="C39" s="26">
        <f>'[1]О1_госдолг'!I39</f>
        <v>0</v>
      </c>
      <c r="D39" s="31">
        <f>'[1]О2_дефицит'!L40</f>
        <v>0.194457485738541</v>
      </c>
      <c r="E39" s="26" t="str">
        <f>'[1]О2_дефицит'!M40</f>
        <v>не соответствует</v>
      </c>
      <c r="F39" s="25">
        <f>'[1]О2_дефицит'!T40</f>
        <v>0</v>
      </c>
      <c r="G39" s="28">
        <f>'[1]О2_дефицит'!U40</f>
        <v>0</v>
      </c>
      <c r="H39" s="25">
        <f>'[1]O3_тек расх'!N40</f>
        <v>1.0711202076541988</v>
      </c>
      <c r="I39" s="28" t="str">
        <f>'[1]O3_тек расх'!O40</f>
        <v>не соответствует</v>
      </c>
      <c r="J39" s="31">
        <f>'[1]O3_тек расх'!V40</f>
        <v>0.875561576541103</v>
      </c>
      <c r="K39" s="28">
        <f>'[1]O3_тек расх'!W40</f>
        <v>0</v>
      </c>
      <c r="L39" s="25">
        <f>'[1]О4_обсл долга'!H40</f>
        <v>0</v>
      </c>
      <c r="M39" s="28">
        <f>'[1]О4_обсл долга'!I40</f>
        <v>0</v>
      </c>
      <c r="N39" s="31">
        <f>'[1]О4_обсл долга'!L40</f>
        <v>0</v>
      </c>
      <c r="O39" s="28">
        <f>'[1]О4_обсл долга'!M40</f>
        <v>0</v>
      </c>
      <c r="P39" s="25">
        <f>'[1]опл труда_приложение'!AE40</f>
        <v>2.130032644178455</v>
      </c>
      <c r="Q39" s="32" t="str">
        <f>'[1]опл труда_приложение'!AF40</f>
        <v>не соответствует</v>
      </c>
      <c r="R39" s="25">
        <f>'[1]О6_гарантии'!Q40</f>
        <v>0</v>
      </c>
      <c r="S39" s="28">
        <f>'[1]О6_гарантии'!R40</f>
        <v>0</v>
      </c>
      <c r="T39" s="25">
        <f>'[1]О7_кредиты юрлицам'!R40</f>
        <v>0.00942073434849556</v>
      </c>
      <c r="U39" s="32">
        <f>'[1]О7_кредиты юрлицам'!S40</f>
        <v>0</v>
      </c>
      <c r="V39" s="33">
        <f t="shared" si="1"/>
        <v>3</v>
      </c>
    </row>
    <row r="40" spans="1:22" ht="12.75">
      <c r="A40" s="30" t="s">
        <v>45</v>
      </c>
      <c r="B40" s="25">
        <f>'[1]О1_госдолг'!H40</f>
        <v>0.2996965153390172</v>
      </c>
      <c r="C40" s="26">
        <f>'[1]О1_госдолг'!I40</f>
        <v>0</v>
      </c>
      <c r="D40" s="31">
        <f>'[1]О2_дефицит'!L41</f>
        <v>0.12999185186127063</v>
      </c>
      <c r="E40" s="26">
        <f>'[1]О2_дефицит'!M41</f>
        <v>0</v>
      </c>
      <c r="F40" s="25">
        <f>'[1]О2_дефицит'!T41</f>
        <v>0</v>
      </c>
      <c r="G40" s="28">
        <f>'[1]О2_дефицит'!U41</f>
        <v>0</v>
      </c>
      <c r="H40" s="25">
        <f>'[1]O3_тек расх'!N41</f>
        <v>0.9074859696926091</v>
      </c>
      <c r="I40" s="28">
        <f>'[1]O3_тек расх'!O41</f>
        <v>0</v>
      </c>
      <c r="J40" s="31">
        <f>'[1]O3_тек расх'!V41</f>
        <v>0.8869272150111026</v>
      </c>
      <c r="K40" s="28">
        <f>'[1]O3_тек расх'!W41</f>
        <v>0</v>
      </c>
      <c r="L40" s="25">
        <f>'[1]О4_обсл долга'!H41</f>
        <v>0</v>
      </c>
      <c r="M40" s="28">
        <f>'[1]О4_обсл долга'!I41</f>
        <v>0</v>
      </c>
      <c r="N40" s="31">
        <f>'[1]О4_обсл долга'!L41</f>
        <v>0</v>
      </c>
      <c r="O40" s="28">
        <f>'[1]О4_обсл долга'!M41</f>
        <v>0</v>
      </c>
      <c r="P40" s="25">
        <f>'[1]опл труда_приложение'!AE41</f>
        <v>1.0173076923076922</v>
      </c>
      <c r="Q40" s="32" t="str">
        <f>'[1]опл труда_приложение'!AF41</f>
        <v>не соответствует</v>
      </c>
      <c r="R40" s="25">
        <f>'[1]О6_гарантии'!Q41</f>
        <v>-0.0026615868321163767</v>
      </c>
      <c r="S40" s="28">
        <f>'[1]О6_гарантии'!R41</f>
        <v>0</v>
      </c>
      <c r="T40" s="25">
        <f>'[1]О7_кредиты юрлицам'!R41</f>
        <v>-0.004497480070880495</v>
      </c>
      <c r="U40" s="32">
        <f>'[1]О7_кредиты юрлицам'!S41</f>
        <v>0</v>
      </c>
      <c r="V40" s="33">
        <f t="shared" si="1"/>
        <v>1</v>
      </c>
    </row>
    <row r="41" spans="1:22" ht="12.75">
      <c r="A41" s="30" t="s">
        <v>46</v>
      </c>
      <c r="B41" s="25">
        <f>'[1]О1_госдолг'!H41</f>
        <v>0.3500415442076081</v>
      </c>
      <c r="C41" s="26">
        <f>'[1]О1_госдолг'!I41</f>
        <v>0</v>
      </c>
      <c r="D41" s="31">
        <f>'[1]О2_дефицит'!L42</f>
        <v>0.1500001344472738</v>
      </c>
      <c r="E41" s="26">
        <f>'[1]О2_дефицит'!M42</f>
        <v>0</v>
      </c>
      <c r="F41" s="25">
        <f>'[1]О2_дефицит'!T42</f>
        <v>0</v>
      </c>
      <c r="G41" s="28">
        <f>'[1]О2_дефицит'!U42</f>
        <v>0</v>
      </c>
      <c r="H41" s="25">
        <f>'[1]O3_тек расх'!N42</f>
        <v>0.8550234519093863</v>
      </c>
      <c r="I41" s="28">
        <f>'[1]O3_тек расх'!O42</f>
        <v>0</v>
      </c>
      <c r="J41" s="31">
        <f>'[1]O3_тек расх'!V42</f>
        <v>0.8355863093804605</v>
      </c>
      <c r="K41" s="28">
        <f>'[1]O3_тек расх'!W42</f>
        <v>0</v>
      </c>
      <c r="L41" s="25">
        <f>'[1]О4_обсл долга'!H42</f>
        <v>0.004541663662201011</v>
      </c>
      <c r="M41" s="28">
        <f>'[1]О4_обсл долга'!I42</f>
        <v>0</v>
      </c>
      <c r="N41" s="31">
        <f>'[1]О4_обсл долга'!L42</f>
        <v>0</v>
      </c>
      <c r="O41" s="28">
        <f>'[1]О4_обсл долга'!M42</f>
        <v>0</v>
      </c>
      <c r="P41" s="25">
        <f>'[1]опл труда_приложение'!AE42</f>
        <v>2.380952380952381</v>
      </c>
      <c r="Q41" s="32" t="str">
        <f>'[1]опл труда_приложение'!AF42</f>
        <v>не соответствует</v>
      </c>
      <c r="R41" s="25">
        <f>'[1]О6_гарантии'!Q42</f>
        <v>0</v>
      </c>
      <c r="S41" s="28">
        <f>'[1]О6_гарантии'!R42</f>
        <v>0</v>
      </c>
      <c r="T41" s="25">
        <f>'[1]О7_кредиты юрлицам'!R42</f>
        <v>0.01830134541105852</v>
      </c>
      <c r="U41" s="32">
        <f>'[1]О7_кредиты юрлицам'!S42</f>
        <v>0</v>
      </c>
      <c r="V41" s="33">
        <f t="shared" si="1"/>
        <v>1</v>
      </c>
    </row>
    <row r="42" spans="1:22" ht="12.75">
      <c r="A42" s="30" t="s">
        <v>47</v>
      </c>
      <c r="B42" s="25">
        <f>'[1]О1_госдолг'!H42</f>
        <v>1.0138136719365172</v>
      </c>
      <c r="C42" s="26" t="str">
        <f>'[1]О1_госдолг'!I42</f>
        <v>не соответствует</v>
      </c>
      <c r="D42" s="31">
        <f>'[1]О2_дефицит'!L43</f>
        <v>0.09845535724744349</v>
      </c>
      <c r="E42" s="26">
        <f>'[1]О2_дефицит'!M43</f>
        <v>0</v>
      </c>
      <c r="F42" s="25">
        <f>'[1]О2_дефицит'!T43</f>
        <v>0</v>
      </c>
      <c r="G42" s="28">
        <f>'[1]О2_дефицит'!U43</f>
        <v>0</v>
      </c>
      <c r="H42" s="25">
        <f>'[1]O3_тек расх'!N43</f>
        <v>0.9837851086539384</v>
      </c>
      <c r="I42" s="28">
        <f>'[1]O3_тек расх'!O43</f>
        <v>0</v>
      </c>
      <c r="J42" s="31">
        <f>'[1]O3_тек расх'!V43</f>
        <v>0.8827521439540483</v>
      </c>
      <c r="K42" s="28">
        <f>'[1]O3_тек расх'!W43</f>
        <v>0</v>
      </c>
      <c r="L42" s="25">
        <f>'[1]О4_обсл долга'!H43</f>
        <v>0.018924313200627638</v>
      </c>
      <c r="M42" s="28">
        <f>'[1]О4_обсл долга'!I43</f>
        <v>0</v>
      </c>
      <c r="N42" s="31">
        <f>'[1]О4_обсл долга'!L43</f>
        <v>0.011468757853620254</v>
      </c>
      <c r="O42" s="28">
        <f>'[1]О4_обсл долга'!M43</f>
        <v>0</v>
      </c>
      <c r="P42" s="25">
        <f>'[1]опл труда_приложение'!AE43</f>
        <v>1.2492200403743807</v>
      </c>
      <c r="Q42" s="32" t="str">
        <f>'[1]опл труда_приложение'!AF43</f>
        <v>не соответствует</v>
      </c>
      <c r="R42" s="25">
        <f>'[1]О6_гарантии'!Q43</f>
        <v>-0.08432728031665963</v>
      </c>
      <c r="S42" s="28">
        <f>'[1]О6_гарантии'!R43</f>
        <v>0</v>
      </c>
      <c r="T42" s="25">
        <f>'[1]О7_кредиты юрлицам'!R43</f>
        <v>0</v>
      </c>
      <c r="U42" s="32">
        <f>'[1]О7_кредиты юрлицам'!S43</f>
        <v>0</v>
      </c>
      <c r="V42" s="33">
        <f t="shared" si="1"/>
        <v>2</v>
      </c>
    </row>
    <row r="43" spans="1:22" ht="12.75">
      <c r="A43" s="30" t="s">
        <v>48</v>
      </c>
      <c r="B43" s="25">
        <f>'[1]О1_госдолг'!H43</f>
        <v>0.13258221190613553</v>
      </c>
      <c r="C43" s="26">
        <f>'[1]О1_госдолг'!I43</f>
        <v>0</v>
      </c>
      <c r="D43" s="31">
        <f>'[1]О2_дефицит'!L44</f>
        <v>0.09387843863344648</v>
      </c>
      <c r="E43" s="26">
        <f>'[1]О2_дефицит'!M44</f>
        <v>0</v>
      </c>
      <c r="F43" s="25">
        <f>'[1]О2_дефицит'!T44</f>
        <v>0</v>
      </c>
      <c r="G43" s="28">
        <f>'[1]О2_дефицит'!U44</f>
        <v>0</v>
      </c>
      <c r="H43" s="25">
        <f>'[1]O3_тек расх'!N44</f>
        <v>1.0238735217872947</v>
      </c>
      <c r="I43" s="28" t="str">
        <f>'[1]O3_тек расх'!O44</f>
        <v>не соответствует</v>
      </c>
      <c r="J43" s="31">
        <f>'[1]O3_тек расх'!V44</f>
        <v>0.7856450581951859</v>
      </c>
      <c r="K43" s="28">
        <f>'[1]O3_тек расх'!W44</f>
        <v>0</v>
      </c>
      <c r="L43" s="25">
        <f>'[1]О4_обсл долга'!H44</f>
        <v>0.0057048217965084075</v>
      </c>
      <c r="M43" s="28">
        <f>'[1]О4_обсл долга'!I44</f>
        <v>0</v>
      </c>
      <c r="N43" s="31">
        <f>'[1]О4_обсл долга'!L44</f>
        <v>0.004990672018478287</v>
      </c>
      <c r="O43" s="28">
        <f>'[1]О4_обсл долга'!M44</f>
        <v>0</v>
      </c>
      <c r="P43" s="25">
        <f>'[1]опл труда_приложение'!AE44</f>
        <v>1.1243441762854145</v>
      </c>
      <c r="Q43" s="32" t="str">
        <f>'[1]опл труда_приложение'!AF44</f>
        <v>не соответствует</v>
      </c>
      <c r="R43" s="25">
        <f>'[1]О6_гарантии'!Q44</f>
        <v>-0.002684766924240799</v>
      </c>
      <c r="S43" s="28">
        <f>'[1]О6_гарантии'!R44</f>
        <v>0</v>
      </c>
      <c r="T43" s="25">
        <f>'[1]О7_кредиты юрлицам'!R44</f>
        <v>-9.85336010527768E-06</v>
      </c>
      <c r="U43" s="32">
        <f>'[1]О7_кредиты юрлицам'!S44</f>
        <v>0</v>
      </c>
      <c r="V43" s="33">
        <f t="shared" si="1"/>
        <v>2</v>
      </c>
    </row>
    <row r="44" spans="1:22" ht="12.75">
      <c r="A44" s="30" t="s">
        <v>49</v>
      </c>
      <c r="B44" s="25">
        <f>'[1]О1_госдолг'!H44</f>
        <v>0.38136295828386596</v>
      </c>
      <c r="C44" s="26">
        <f>'[1]О1_госдолг'!I44</f>
        <v>0</v>
      </c>
      <c r="D44" s="31">
        <f>'[1]О2_дефицит'!L45</f>
        <v>0.0005724582711760211</v>
      </c>
      <c r="E44" s="26">
        <f>'[1]О2_дефицит'!M45</f>
        <v>0</v>
      </c>
      <c r="F44" s="25">
        <f>'[1]О2_дефицит'!T45</f>
        <v>0.1476928239676716</v>
      </c>
      <c r="G44" s="28">
        <f>'[1]О2_дефицит'!U45</f>
        <v>0</v>
      </c>
      <c r="H44" s="25">
        <f>'[1]O3_тек расх'!N45</f>
        <v>0.9559214817808385</v>
      </c>
      <c r="I44" s="28">
        <f>'[1]O3_тек расх'!O45</f>
        <v>0</v>
      </c>
      <c r="J44" s="31">
        <f>'[1]O3_тек расх'!V45</f>
        <v>0.8909946480424045</v>
      </c>
      <c r="K44" s="28">
        <f>'[1]O3_тек расх'!W45</f>
        <v>0</v>
      </c>
      <c r="L44" s="25">
        <f>'[1]О4_обсл долга'!H45</f>
        <v>0.004432408589631763</v>
      </c>
      <c r="M44" s="28">
        <f>'[1]О4_обсл долга'!I45</f>
        <v>0</v>
      </c>
      <c r="N44" s="31">
        <f>'[1]О4_обсл долга'!L45</f>
        <v>0.007306665438151584</v>
      </c>
      <c r="O44" s="28">
        <f>'[1]О4_обсл долга'!M45</f>
        <v>0</v>
      </c>
      <c r="P44" s="25">
        <f>'[1]опл труда_приложение'!AE45</f>
        <v>1.427916746228757</v>
      </c>
      <c r="Q44" s="32" t="str">
        <f>'[1]опл труда_приложение'!AF45</f>
        <v>не соответствует</v>
      </c>
      <c r="R44" s="25">
        <f>'[1]О6_гарантии'!Q45</f>
        <v>-0.39047343764984566</v>
      </c>
      <c r="S44" s="28">
        <f>'[1]О6_гарантии'!R45</f>
        <v>0</v>
      </c>
      <c r="T44" s="25">
        <f>'[1]О7_кредиты юрлицам'!R45</f>
        <v>-0.00033928073022454047</v>
      </c>
      <c r="U44" s="32">
        <f>'[1]О7_кредиты юрлицам'!S45</f>
        <v>0</v>
      </c>
      <c r="V44" s="33">
        <f t="shared" si="1"/>
        <v>1</v>
      </c>
    </row>
    <row r="45" spans="1:22" ht="12.75">
      <c r="A45" s="30" t="s">
        <v>50</v>
      </c>
      <c r="B45" s="25">
        <f>'[1]О1_госдолг'!H45</f>
        <v>0.9741674132138858</v>
      </c>
      <c r="C45" s="26">
        <f>'[1]О1_госдолг'!I45</f>
        <v>0</v>
      </c>
      <c r="D45" s="31">
        <f>'[1]О2_дефицит'!L46</f>
        <v>0.17984490481522955</v>
      </c>
      <c r="E45" s="26" t="str">
        <f>'[1]О2_дефицит'!M46</f>
        <v>не соответствует</v>
      </c>
      <c r="F45" s="25">
        <f>'[1]О2_дефицит'!T46</f>
        <v>0</v>
      </c>
      <c r="G45" s="28">
        <f>'[1]О2_дефицит'!U46</f>
        <v>0</v>
      </c>
      <c r="H45" s="25">
        <f>'[1]O3_тек расх'!N46</f>
        <v>0.9604737833331511</v>
      </c>
      <c r="I45" s="28">
        <f>'[1]O3_тек расх'!O46</f>
        <v>0</v>
      </c>
      <c r="J45" s="31">
        <f>'[1]O3_тек расх'!V46</f>
        <v>0.8649991694219245</v>
      </c>
      <c r="K45" s="28">
        <f>'[1]O3_тек расх'!W46</f>
        <v>0</v>
      </c>
      <c r="L45" s="25">
        <f>'[1]О4_обсл долга'!H46</f>
        <v>0.0005277131409610003</v>
      </c>
      <c r="M45" s="28">
        <f>'[1]О4_обсл долга'!I46</f>
        <v>0</v>
      </c>
      <c r="N45" s="31">
        <f>'[1]О4_обсл долга'!L46</f>
        <v>0.004497154436420357</v>
      </c>
      <c r="O45" s="28">
        <f>'[1]О4_обсл долга'!M46</f>
        <v>0</v>
      </c>
      <c r="P45" s="25">
        <f>'[1]опл труда_приложение'!AE46</f>
        <v>1.3067597354886114</v>
      </c>
      <c r="Q45" s="32" t="str">
        <f>'[1]опл труда_приложение'!AF46</f>
        <v>не соответствует</v>
      </c>
      <c r="R45" s="25">
        <f>'[1]О6_гарантии'!Q46</f>
        <v>-0.017077118589176574</v>
      </c>
      <c r="S45" s="28">
        <f>'[1]О6_гарантии'!R46</f>
        <v>0</v>
      </c>
      <c r="T45" s="25">
        <f>'[1]О7_кредиты юрлицам'!R46</f>
        <v>-5.5733738008250266E-05</v>
      </c>
      <c r="U45" s="32">
        <f>'[1]О7_кредиты юрлицам'!S46</f>
        <v>0</v>
      </c>
      <c r="V45" s="33">
        <f t="shared" si="1"/>
        <v>2</v>
      </c>
    </row>
    <row r="46" spans="1:22" ht="12.75">
      <c r="A46" s="30" t="s">
        <v>51</v>
      </c>
      <c r="B46" s="25">
        <f>'[1]О1_госдолг'!H46</f>
        <v>0</v>
      </c>
      <c r="C46" s="26">
        <f>'[1]О1_госдолг'!I46</f>
        <v>0</v>
      </c>
      <c r="D46" s="31">
        <f>'[1]О2_дефицит'!L47</f>
        <v>0.04467101487588575</v>
      </c>
      <c r="E46" s="26">
        <f>'[1]О2_дефицит'!M47</f>
        <v>0</v>
      </c>
      <c r="F46" s="25">
        <f>'[1]О2_дефицит'!T47</f>
        <v>0</v>
      </c>
      <c r="G46" s="28">
        <f>'[1]О2_дефицит'!U47</f>
        <v>0</v>
      </c>
      <c r="H46" s="25">
        <f>'[1]O3_тек расх'!N47</f>
        <v>0.924971963465924</v>
      </c>
      <c r="I46" s="28">
        <f>'[1]O3_тек расх'!O47</f>
        <v>0</v>
      </c>
      <c r="J46" s="31">
        <f>'[1]O3_тек расх'!V47</f>
        <v>0.8664150647831514</v>
      </c>
      <c r="K46" s="28">
        <f>'[1]O3_тек расх'!W47</f>
        <v>0</v>
      </c>
      <c r="L46" s="25">
        <f>'[1]О4_обсл долга'!H47</f>
        <v>0</v>
      </c>
      <c r="M46" s="28">
        <f>'[1]О4_обсл долга'!I47</f>
        <v>0</v>
      </c>
      <c r="N46" s="31">
        <f>'[1]О4_обсл долга'!L47</f>
        <v>0</v>
      </c>
      <c r="O46" s="28">
        <f>'[1]О4_обсл долга'!M47</f>
        <v>0</v>
      </c>
      <c r="P46" s="25">
        <f>'[1]опл труда_приложение'!AE47</f>
        <v>0</v>
      </c>
      <c r="Q46" s="32">
        <f>'[1]опл труда_приложение'!AF47</f>
        <v>0</v>
      </c>
      <c r="R46" s="25">
        <f>'[1]О6_гарантии'!Q47</f>
        <v>0</v>
      </c>
      <c r="S46" s="28">
        <f>'[1]О6_гарантии'!R47</f>
        <v>0</v>
      </c>
      <c r="T46" s="25">
        <f>'[1]О7_кредиты юрлицам'!R47</f>
        <v>0</v>
      </c>
      <c r="U46" s="32">
        <f>'[1]О7_кредиты юрлицам'!S47</f>
        <v>0</v>
      </c>
      <c r="V46" s="33">
        <f t="shared" si="1"/>
        <v>0</v>
      </c>
    </row>
    <row r="47" spans="1:22" ht="12.75">
      <c r="A47" s="30" t="s">
        <v>52</v>
      </c>
      <c r="B47" s="25">
        <f>'[1]О1_госдолг'!H47</f>
        <v>0.0985078884366563</v>
      </c>
      <c r="C47" s="26">
        <f>'[1]О1_госдолг'!I47</f>
        <v>0</v>
      </c>
      <c r="D47" s="31">
        <f>'[1]О2_дефицит'!L48</f>
        <v>0.006555002682319909</v>
      </c>
      <c r="E47" s="26">
        <f>'[1]О2_дефицит'!M48</f>
        <v>0</v>
      </c>
      <c r="F47" s="25">
        <f>'[1]О2_дефицит'!T48</f>
        <v>0</v>
      </c>
      <c r="G47" s="28">
        <f>'[1]О2_дефицит'!U48</f>
        <v>0</v>
      </c>
      <c r="H47" s="25">
        <f>'[1]O3_тек расх'!N48</f>
        <v>0.8439624638450451</v>
      </c>
      <c r="I47" s="28">
        <f>'[1]O3_тек расх'!O48</f>
        <v>0</v>
      </c>
      <c r="J47" s="31">
        <f>'[1]O3_тек расх'!V48</f>
        <v>0.8126605014997854</v>
      </c>
      <c r="K47" s="28">
        <f>'[1]O3_тек расх'!W48</f>
        <v>0</v>
      </c>
      <c r="L47" s="25">
        <f>'[1]О4_обсл долга'!H48</f>
        <v>0.003965608363520375</v>
      </c>
      <c r="M47" s="28">
        <f>'[1]О4_обсл долга'!I48</f>
        <v>0</v>
      </c>
      <c r="N47" s="31">
        <f>'[1]О4_обсл долга'!L48</f>
        <v>0.002453549635257791</v>
      </c>
      <c r="O47" s="28">
        <f>'[1]О4_обсл долга'!M48</f>
        <v>0</v>
      </c>
      <c r="P47" s="25">
        <f>'[1]опл труда_приложение'!AE48</f>
        <v>3.0403225806451615</v>
      </c>
      <c r="Q47" s="32" t="str">
        <f>'[1]опл труда_приложение'!AF48</f>
        <v>не соответствует</v>
      </c>
      <c r="R47" s="25">
        <f>'[1]О6_гарантии'!Q48</f>
        <v>-0.009750542021141825</v>
      </c>
      <c r="S47" s="28">
        <f>'[1]О6_гарантии'!R48</f>
        <v>0</v>
      </c>
      <c r="T47" s="25">
        <f>'[1]О7_кредиты юрлицам'!R48</f>
        <v>-0.0010446604977915957</v>
      </c>
      <c r="U47" s="32">
        <f>'[1]О7_кредиты юрлицам'!S48</f>
        <v>0</v>
      </c>
      <c r="V47" s="33">
        <f t="shared" si="1"/>
        <v>1</v>
      </c>
    </row>
    <row r="48" spans="1:22" ht="12.75">
      <c r="A48" s="30" t="s">
        <v>53</v>
      </c>
      <c r="B48" s="25">
        <f>'[1]О1_госдолг'!H48</f>
        <v>0.040513421965424484</v>
      </c>
      <c r="C48" s="26">
        <f>'[1]О1_госдолг'!I48</f>
        <v>0</v>
      </c>
      <c r="D48" s="31">
        <f>'[1]О2_дефицит'!L49</f>
        <v>0.04268512328116948</v>
      </c>
      <c r="E48" s="26">
        <f>'[1]О2_дефицит'!M49</f>
        <v>0</v>
      </c>
      <c r="F48" s="25">
        <f>'[1]О2_дефицит'!T49</f>
        <v>0</v>
      </c>
      <c r="G48" s="28">
        <f>'[1]О2_дефицит'!U49</f>
        <v>0</v>
      </c>
      <c r="H48" s="25">
        <f>'[1]O3_тек расх'!N49</f>
        <v>0.881265110746876</v>
      </c>
      <c r="I48" s="28">
        <f>'[1]O3_тек расх'!O49</f>
        <v>0</v>
      </c>
      <c r="J48" s="31">
        <f>'[1]O3_тек расх'!V49</f>
        <v>0.9203079428034652</v>
      </c>
      <c r="K48" s="28">
        <f>'[1]O3_тек расх'!W49</f>
        <v>0</v>
      </c>
      <c r="L48" s="25">
        <f>'[1]О4_обсл долга'!H49</f>
        <v>0</v>
      </c>
      <c r="M48" s="28">
        <f>'[1]О4_обсл долга'!I49</f>
        <v>0</v>
      </c>
      <c r="N48" s="31">
        <f>'[1]О4_обсл долга'!L49</f>
        <v>0</v>
      </c>
      <c r="O48" s="28">
        <f>'[1]О4_обсл долга'!M49</f>
        <v>0</v>
      </c>
      <c r="P48" s="25">
        <f>'[1]опл труда_приложение'!AE49</f>
        <v>1.3071728417594453</v>
      </c>
      <c r="Q48" s="32" t="str">
        <f>'[1]опл труда_приложение'!AF49</f>
        <v>не соответствует</v>
      </c>
      <c r="R48" s="25">
        <f>'[1]О6_гарантии'!Q49</f>
        <v>-0.0003519082811522397</v>
      </c>
      <c r="S48" s="28">
        <f>'[1]О6_гарантии'!R49</f>
        <v>0</v>
      </c>
      <c r="T48" s="25">
        <f>'[1]О7_кредиты юрлицам'!R49</f>
        <v>-0.00047956580535011244</v>
      </c>
      <c r="U48" s="32">
        <f>'[1]О7_кредиты юрлицам'!S49</f>
        <v>0</v>
      </c>
      <c r="V48" s="33">
        <f t="shared" si="1"/>
        <v>1</v>
      </c>
    </row>
    <row r="49" spans="1:22" ht="12.75">
      <c r="A49" s="30" t="s">
        <v>54</v>
      </c>
      <c r="B49" s="25">
        <f>'[1]О1_госдолг'!H49</f>
        <v>0.22375373604012203</v>
      </c>
      <c r="C49" s="26">
        <f>'[1]О1_госдолг'!I49</f>
        <v>0</v>
      </c>
      <c r="D49" s="31">
        <f>'[1]О2_дефицит'!L50</f>
        <v>0.14763532297167242</v>
      </c>
      <c r="E49" s="26">
        <f>'[1]О2_дефицит'!M50</f>
        <v>0</v>
      </c>
      <c r="F49" s="25">
        <f>'[1]О2_дефицит'!T50</f>
        <v>0</v>
      </c>
      <c r="G49" s="28">
        <f>'[1]О2_дефицит'!U50</f>
        <v>0</v>
      </c>
      <c r="H49" s="25">
        <f>'[1]O3_тек расх'!N50</f>
        <v>1.0331422162541124</v>
      </c>
      <c r="I49" s="28" t="str">
        <f>'[1]O3_тек расх'!O50</f>
        <v>не соответствует</v>
      </c>
      <c r="J49" s="31">
        <f>'[1]O3_тек расх'!V50</f>
        <v>0.8169936954337448</v>
      </c>
      <c r="K49" s="28">
        <f>'[1]O3_тек расх'!W50</f>
        <v>0</v>
      </c>
      <c r="L49" s="25">
        <f>'[1]О4_обсл долга'!H50</f>
        <v>0.00622965831262206</v>
      </c>
      <c r="M49" s="28">
        <f>'[1]О4_обсл долга'!I50</f>
        <v>0</v>
      </c>
      <c r="N49" s="31">
        <f>'[1]О4_обсл долга'!L50</f>
        <v>0.003025265223330189</v>
      </c>
      <c r="O49" s="28">
        <f>'[1]О4_обсл долга'!M50</f>
        <v>0</v>
      </c>
      <c r="P49" s="25">
        <f>'[1]опл труда_приложение'!AE50</f>
        <v>1.5671836734693878</v>
      </c>
      <c r="Q49" s="32" t="str">
        <f>'[1]опл труда_приложение'!AF50</f>
        <v>не соответствует</v>
      </c>
      <c r="R49" s="25">
        <f>'[1]О6_гарантии'!Q50</f>
        <v>-0.09259523574254418</v>
      </c>
      <c r="S49" s="28">
        <f>'[1]О6_гарантии'!R50</f>
        <v>0</v>
      </c>
      <c r="T49" s="25">
        <f>'[1]О7_кредиты юрлицам'!R50</f>
        <v>0.002307566216845349</v>
      </c>
      <c r="U49" s="32">
        <f>'[1]О7_кредиты юрлицам'!S50</f>
        <v>0</v>
      </c>
      <c r="V49" s="33">
        <f t="shared" si="1"/>
        <v>2</v>
      </c>
    </row>
    <row r="50" spans="1:22" ht="12.75">
      <c r="A50" s="30" t="s">
        <v>55</v>
      </c>
      <c r="B50" s="25">
        <f>'[1]О1_госдолг'!H50</f>
        <v>0.3323782752515994</v>
      </c>
      <c r="C50" s="26">
        <f>'[1]О1_госдолг'!I50</f>
        <v>0</v>
      </c>
      <c r="D50" s="31">
        <f>'[1]О2_дефицит'!L51</f>
        <v>0.05659449387804983</v>
      </c>
      <c r="E50" s="26">
        <f>'[1]О2_дефицит'!M51</f>
        <v>0</v>
      </c>
      <c r="F50" s="25">
        <f>'[1]О2_дефицит'!T51</f>
        <v>0.032773159203733616</v>
      </c>
      <c r="G50" s="28">
        <f>'[1]О2_дефицит'!U51</f>
        <v>0</v>
      </c>
      <c r="H50" s="25">
        <f>'[1]O3_тек расх'!N51</f>
        <v>0.9329523038231143</v>
      </c>
      <c r="I50" s="28">
        <f>'[1]O3_тек расх'!O51</f>
        <v>0</v>
      </c>
      <c r="J50" s="31">
        <f>'[1]O3_тек расх'!V51</f>
        <v>0.9005667606427353</v>
      </c>
      <c r="K50" s="28">
        <f>'[1]O3_тек расх'!W51</f>
        <v>0</v>
      </c>
      <c r="L50" s="25">
        <f>'[1]О4_обсл долга'!H51</f>
        <v>0.017557158091521648</v>
      </c>
      <c r="M50" s="28">
        <f>'[1]О4_обсл долга'!I51</f>
        <v>0</v>
      </c>
      <c r="N50" s="31">
        <f>'[1]О4_обсл долга'!L51</f>
        <v>0.00849459512164209</v>
      </c>
      <c r="O50" s="28">
        <f>'[1]О4_обсл долга'!M51</f>
        <v>0</v>
      </c>
      <c r="P50" s="25">
        <f>'[1]опл труда_приложение'!AE51</f>
        <v>2.5492615117289312</v>
      </c>
      <c r="Q50" s="32" t="str">
        <f>'[1]опл труда_приложение'!AF51</f>
        <v>не соответствует</v>
      </c>
      <c r="R50" s="25">
        <f>'[1]О6_гарантии'!Q51</f>
        <v>-0.004529517781202696</v>
      </c>
      <c r="S50" s="28">
        <f>'[1]О6_гарантии'!R51</f>
        <v>0</v>
      </c>
      <c r="T50" s="25">
        <f>'[1]О7_кредиты юрлицам'!R51</f>
        <v>0.0035270040541768096</v>
      </c>
      <c r="U50" s="32">
        <f>'[1]О7_кредиты юрлицам'!S51</f>
        <v>0</v>
      </c>
      <c r="V50" s="33">
        <f t="shared" si="1"/>
        <v>1</v>
      </c>
    </row>
    <row r="51" spans="1:22" ht="12.75">
      <c r="A51" s="30" t="s">
        <v>56</v>
      </c>
      <c r="B51" s="25">
        <f>'[1]О1_госдолг'!H51</f>
        <v>0.10224578102579755</v>
      </c>
      <c r="C51" s="26">
        <f>'[1]О1_госдолг'!I51</f>
        <v>0</v>
      </c>
      <c r="D51" s="31">
        <f>'[1]О2_дефицит'!L52</f>
        <v>0.018862928663910376</v>
      </c>
      <c r="E51" s="26">
        <f>'[1]О2_дефицит'!M52</f>
        <v>0</v>
      </c>
      <c r="F51" s="25">
        <f>'[1]О2_дефицит'!T52</f>
        <v>0</v>
      </c>
      <c r="G51" s="28">
        <f>'[1]О2_дефицит'!U52</f>
        <v>0</v>
      </c>
      <c r="H51" s="25">
        <f>'[1]O3_тек расх'!N52</f>
        <v>0.9549993903319662</v>
      </c>
      <c r="I51" s="28">
        <f>'[1]O3_тек расх'!O52</f>
        <v>0</v>
      </c>
      <c r="J51" s="31">
        <f>'[1]O3_тек расх'!V52</f>
        <v>0.8255917740402903</v>
      </c>
      <c r="K51" s="28">
        <f>'[1]O3_тек расх'!W52</f>
        <v>0</v>
      </c>
      <c r="L51" s="25">
        <f>'[1]О4_обсл долга'!H52</f>
        <v>0.004323450087818986</v>
      </c>
      <c r="M51" s="28">
        <f>'[1]О4_обсл долга'!I52</f>
        <v>0</v>
      </c>
      <c r="N51" s="31">
        <f>'[1]О4_обсл долга'!L52</f>
        <v>0.0014552420547743346</v>
      </c>
      <c r="O51" s="28">
        <f>'[1]О4_обсл долга'!M52</f>
        <v>0</v>
      </c>
      <c r="P51" s="25">
        <f>'[1]опл труда_приложение'!AE52</f>
        <v>2.3927682866146958</v>
      </c>
      <c r="Q51" s="32" t="str">
        <f>'[1]опл труда_приложение'!AF52</f>
        <v>не соответствует</v>
      </c>
      <c r="R51" s="25">
        <f>'[1]О6_гарантии'!Q52</f>
        <v>0.017615199333468435</v>
      </c>
      <c r="S51" s="28">
        <f>'[1]О6_гарантии'!R52</f>
        <v>0</v>
      </c>
      <c r="T51" s="25">
        <f>'[1]О7_кредиты юрлицам'!R52</f>
        <v>0.0017104211500904474</v>
      </c>
      <c r="U51" s="32">
        <f>'[1]О7_кредиты юрлицам'!S52</f>
        <v>0</v>
      </c>
      <c r="V51" s="33">
        <f t="shared" si="1"/>
        <v>1</v>
      </c>
    </row>
    <row r="52" spans="1:22" ht="12.75">
      <c r="A52" s="24"/>
      <c r="B52" s="25">
        <f>'[1]О1_госдолг'!H52</f>
        <v>0</v>
      </c>
      <c r="C52" s="26">
        <f>'[1]О1_госдолг'!I52</f>
        <v>0</v>
      </c>
      <c r="D52" s="31">
        <f>'[1]О2_дефицит'!L53</f>
        <v>0</v>
      </c>
      <c r="E52" s="26">
        <f>'[1]О2_дефицит'!M53</f>
        <v>0</v>
      </c>
      <c r="F52" s="25">
        <f>'[1]О2_дефицит'!T53</f>
        <v>0</v>
      </c>
      <c r="G52" s="28">
        <f>'[1]О2_дефицит'!U53</f>
        <v>0</v>
      </c>
      <c r="H52" s="25">
        <f>'[1]O3_тек расх'!N53</f>
        <v>0</v>
      </c>
      <c r="I52" s="28">
        <f>'[1]O3_тек расх'!O53</f>
        <v>0</v>
      </c>
      <c r="J52" s="31">
        <f>'[1]O3_тек расх'!V53</f>
        <v>0</v>
      </c>
      <c r="K52" s="28">
        <f>'[1]O3_тек расх'!W53</f>
        <v>0</v>
      </c>
      <c r="L52" s="25">
        <f>'[1]О4_обсл долга'!H53</f>
        <v>0</v>
      </c>
      <c r="M52" s="28">
        <f>'[1]О4_обсл долга'!I53</f>
        <v>0</v>
      </c>
      <c r="N52" s="31">
        <f>'[1]О4_обсл долга'!L53</f>
        <v>0</v>
      </c>
      <c r="O52" s="28">
        <f>'[1]О4_обсл долга'!M53</f>
        <v>0</v>
      </c>
      <c r="P52" s="25">
        <f>'[1]опл труда_приложение'!AE53</f>
        <v>0</v>
      </c>
      <c r="Q52" s="32">
        <f>'[1]опл труда_приложение'!AF53</f>
        <v>0</v>
      </c>
      <c r="R52" s="25">
        <f>'[1]О6_гарантии'!Q53</f>
        <v>0</v>
      </c>
      <c r="S52" s="28">
        <f>'[1]О6_гарантии'!R53</f>
        <v>0</v>
      </c>
      <c r="T52" s="25">
        <f>'[1]О7_кредиты юрлицам'!R53</f>
        <v>0</v>
      </c>
      <c r="U52" s="32">
        <f>'[1]О7_кредиты юрлицам'!S53</f>
        <v>0</v>
      </c>
      <c r="V52" s="33">
        <f t="shared" si="1"/>
        <v>0</v>
      </c>
    </row>
    <row r="53" spans="1:22" ht="12.75">
      <c r="A53" s="24" t="s">
        <v>57</v>
      </c>
      <c r="B53" s="25">
        <f>'[1]О1_госдолг'!H53</f>
        <v>0</v>
      </c>
      <c r="C53" s="26">
        <f>'[1]О1_госдолг'!I53</f>
        <v>0</v>
      </c>
      <c r="D53" s="31">
        <f>'[1]О2_дефицит'!L54</f>
        <v>0</v>
      </c>
      <c r="E53" s="26">
        <f>'[1]О2_дефицит'!M54</f>
        <v>0</v>
      </c>
      <c r="F53" s="25">
        <f>'[1]О2_дефицит'!T54</f>
        <v>0</v>
      </c>
      <c r="G53" s="28">
        <f>'[1]О2_дефицит'!U54</f>
        <v>0</v>
      </c>
      <c r="H53" s="25">
        <f>'[1]O3_тек расх'!N54</f>
        <v>0</v>
      </c>
      <c r="I53" s="28">
        <f>'[1]O3_тек расх'!O54</f>
        <v>0</v>
      </c>
      <c r="J53" s="31">
        <f>'[1]O3_тек расх'!V54</f>
        <v>0</v>
      </c>
      <c r="K53" s="28">
        <f>'[1]O3_тек расх'!W54</f>
        <v>0</v>
      </c>
      <c r="L53" s="25">
        <f>'[1]О4_обсл долга'!H54</f>
        <v>0</v>
      </c>
      <c r="M53" s="28">
        <f>'[1]О4_обсл долга'!I54</f>
        <v>0</v>
      </c>
      <c r="N53" s="31">
        <f>'[1]О4_обсл долга'!L54</f>
        <v>0</v>
      </c>
      <c r="O53" s="28">
        <f>'[1]О4_обсл долга'!M54</f>
        <v>0</v>
      </c>
      <c r="P53" s="25">
        <f>'[1]опл труда_приложение'!AE54</f>
        <v>0</v>
      </c>
      <c r="Q53" s="32">
        <f>'[1]опл труда_приложение'!AF54</f>
        <v>0</v>
      </c>
      <c r="R53" s="25">
        <f>'[1]О6_гарантии'!Q54</f>
        <v>0</v>
      </c>
      <c r="S53" s="28">
        <f>'[1]О6_гарантии'!R54</f>
        <v>0</v>
      </c>
      <c r="T53" s="25">
        <f>'[1]О7_кредиты юрлицам'!R54</f>
        <v>0</v>
      </c>
      <c r="U53" s="32">
        <f>'[1]О7_кредиты юрлицам'!S54</f>
        <v>0</v>
      </c>
      <c r="V53" s="33">
        <f t="shared" si="1"/>
        <v>0</v>
      </c>
    </row>
    <row r="54" spans="1:22" ht="12.75">
      <c r="A54" s="30" t="s">
        <v>58</v>
      </c>
      <c r="B54" s="25">
        <f>'[1]О1_госдолг'!H54</f>
        <v>0.0779814634511616</v>
      </c>
      <c r="C54" s="26">
        <f>'[1]О1_госдолг'!I54</f>
        <v>0</v>
      </c>
      <c r="D54" s="31">
        <f>'[1]О2_дефицит'!L55</f>
        <v>0.003818175635627057</v>
      </c>
      <c r="E54" s="26">
        <f>'[1]О2_дефицит'!M55</f>
        <v>0</v>
      </c>
      <c r="F54" s="25">
        <f>'[1]О2_дефицит'!T55</f>
        <v>0.01387546160951665</v>
      </c>
      <c r="G54" s="28">
        <f>'[1]О2_дефицит'!U55</f>
        <v>0</v>
      </c>
      <c r="H54" s="25">
        <f>'[1]O3_тек расх'!N55</f>
        <v>0.7409759693572356</v>
      </c>
      <c r="I54" s="28">
        <f>'[1]O3_тек расх'!O55</f>
        <v>0</v>
      </c>
      <c r="J54" s="31">
        <f>'[1]O3_тек расх'!V55</f>
        <v>0.804702059574872</v>
      </c>
      <c r="K54" s="28">
        <f>'[1]O3_тек расх'!W55</f>
        <v>0</v>
      </c>
      <c r="L54" s="25">
        <f>'[1]О4_обсл долга'!H55</f>
        <v>0.008332807650350703</v>
      </c>
      <c r="M54" s="28">
        <f>'[1]О4_обсл долга'!I55</f>
        <v>0</v>
      </c>
      <c r="N54" s="31">
        <f>'[1]О4_обсл долга'!L55</f>
        <v>0.0021309728441438994</v>
      </c>
      <c r="O54" s="28">
        <f>'[1]О4_обсл долга'!M55</f>
        <v>0</v>
      </c>
      <c r="P54" s="25">
        <f>'[1]опл труда_приложение'!AE55</f>
        <v>0</v>
      </c>
      <c r="Q54" s="32">
        <f>'[1]опл труда_приложение'!AF55</f>
        <v>0</v>
      </c>
      <c r="R54" s="25">
        <f>'[1]О6_гарантии'!Q55</f>
        <v>0</v>
      </c>
      <c r="S54" s="28">
        <f>'[1]О6_гарантии'!R55</f>
        <v>0</v>
      </c>
      <c r="T54" s="25">
        <f>'[1]О7_кредиты юрлицам'!R55</f>
        <v>0</v>
      </c>
      <c r="U54" s="32">
        <f>'[1]О7_кредиты юрлицам'!S55</f>
        <v>0</v>
      </c>
      <c r="V54" s="33">
        <f t="shared" si="1"/>
        <v>0</v>
      </c>
    </row>
    <row r="55" spans="1:22" ht="12.75">
      <c r="A55" s="30" t="s">
        <v>59</v>
      </c>
      <c r="B55" s="25">
        <f>'[1]О1_госдолг'!H55</f>
        <v>0.2458815339475602</v>
      </c>
      <c r="C55" s="26">
        <f>'[1]О1_госдолг'!I55</f>
        <v>0</v>
      </c>
      <c r="D55" s="31">
        <f>'[1]О2_дефицит'!L56</f>
        <v>0.14491861182231028</v>
      </c>
      <c r="E55" s="26">
        <f>'[1]О2_дефицит'!M56</f>
        <v>0</v>
      </c>
      <c r="F55" s="25">
        <f>'[1]О2_дефицит'!T56</f>
        <v>0.04873806275579809</v>
      </c>
      <c r="G55" s="28">
        <f>'[1]О2_дефицит'!U56</f>
        <v>0</v>
      </c>
      <c r="H55" s="25">
        <f>'[1]O3_тек расх'!N56</f>
        <v>0.9768126019987807</v>
      </c>
      <c r="I55" s="28">
        <f>'[1]O3_тек расх'!O56</f>
        <v>0</v>
      </c>
      <c r="J55" s="31">
        <f>'[1]O3_тек расх'!V56</f>
        <v>0.8756168145493082</v>
      </c>
      <c r="K55" s="28">
        <f>'[1]O3_тек расх'!W56</f>
        <v>0</v>
      </c>
      <c r="L55" s="25">
        <f>'[1]О4_обсл долга'!H56</f>
        <v>0.00815074037691916</v>
      </c>
      <c r="M55" s="28">
        <f>'[1]О4_обсл долга'!I56</f>
        <v>0</v>
      </c>
      <c r="N55" s="31">
        <f>'[1]О4_обсл долга'!L56</f>
        <v>0.0033928761218340858</v>
      </c>
      <c r="O55" s="28">
        <f>'[1]О4_обсл долга'!M56</f>
        <v>0</v>
      </c>
      <c r="P55" s="25">
        <f>'[1]опл труда_приложение'!AE56</f>
        <v>1.1640014875418372</v>
      </c>
      <c r="Q55" s="32" t="str">
        <f>'[1]опл труда_приложение'!AF56</f>
        <v>не соответствует</v>
      </c>
      <c r="R55" s="25">
        <f>'[1]О6_гарантии'!Q56</f>
        <v>-0.008399162300807684</v>
      </c>
      <c r="S55" s="28">
        <f>'[1]О6_гарантии'!R56</f>
        <v>0</v>
      </c>
      <c r="T55" s="25">
        <f>'[1]О7_кредиты юрлицам'!R56</f>
        <v>-0.00026547606053991125</v>
      </c>
      <c r="U55" s="32">
        <f>'[1]О7_кредиты юрлицам'!S56</f>
        <v>0</v>
      </c>
      <c r="V55" s="33">
        <f t="shared" si="1"/>
        <v>1</v>
      </c>
    </row>
    <row r="56" spans="1:22" ht="12.75">
      <c r="A56" s="30" t="s">
        <v>60</v>
      </c>
      <c r="B56" s="25">
        <f>'[1]О1_госдолг'!H56</f>
        <v>0.20600928735502141</v>
      </c>
      <c r="C56" s="26">
        <f>'[1]О1_госдолг'!I56</f>
        <v>0</v>
      </c>
      <c r="D56" s="31">
        <f>'[1]О2_дефицит'!L57</f>
        <v>0.14606706426242758</v>
      </c>
      <c r="E56" s="26">
        <f>'[1]О2_дефицит'!M57</f>
        <v>0</v>
      </c>
      <c r="F56" s="25">
        <f>'[1]О2_дефицит'!T57</f>
        <v>0</v>
      </c>
      <c r="G56" s="28">
        <f>'[1]О2_дефицит'!U57</f>
        <v>0</v>
      </c>
      <c r="H56" s="25">
        <f>'[1]O3_тек расх'!N57</f>
        <v>0.880327133804464</v>
      </c>
      <c r="I56" s="28">
        <f>'[1]O3_тек расх'!O57</f>
        <v>0</v>
      </c>
      <c r="J56" s="31">
        <f>'[1]O3_тек расх'!V57</f>
        <v>0.5822988631061992</v>
      </c>
      <c r="K56" s="28">
        <f>'[1]O3_тек расх'!W57</f>
        <v>0</v>
      </c>
      <c r="L56" s="25">
        <f>'[1]О4_обсл долга'!H57</f>
        <v>0.00501202537460043</v>
      </c>
      <c r="M56" s="28">
        <f>'[1]О4_обсл долга'!I57</f>
        <v>0</v>
      </c>
      <c r="N56" s="31">
        <f>'[1]О4_обсл долга'!L57</f>
        <v>0.005830507774330633</v>
      </c>
      <c r="O56" s="28">
        <f>'[1]О4_обсл долга'!M57</f>
        <v>0</v>
      </c>
      <c r="P56" s="25">
        <f>'[1]опл труда_приложение'!AE57</f>
        <v>1.4798548094373867</v>
      </c>
      <c r="Q56" s="32" t="str">
        <f>'[1]опл труда_приложение'!AF57</f>
        <v>не соответствует</v>
      </c>
      <c r="R56" s="25">
        <f>'[1]О6_гарантии'!Q57</f>
        <v>0.0071582975869945355</v>
      </c>
      <c r="S56" s="28">
        <f>'[1]О6_гарантии'!R57</f>
        <v>0</v>
      </c>
      <c r="T56" s="25">
        <f>'[1]О7_кредиты юрлицам'!R57</f>
        <v>-0.0018354891064946445</v>
      </c>
      <c r="U56" s="32">
        <f>'[1]О7_кредиты юрлицам'!S57</f>
        <v>0</v>
      </c>
      <c r="V56" s="33">
        <f t="shared" si="1"/>
        <v>1</v>
      </c>
    </row>
    <row r="57" spans="1:22" ht="12.75">
      <c r="A57" s="30" t="s">
        <v>61</v>
      </c>
      <c r="B57" s="25">
        <f>'[1]О1_госдолг'!H57</f>
        <v>0.18597473824645455</v>
      </c>
      <c r="C57" s="26">
        <f>'[1]О1_госдолг'!I57</f>
        <v>0</v>
      </c>
      <c r="D57" s="31">
        <f>'[1]О2_дефицит'!L58</f>
        <v>0.09054827274151322</v>
      </c>
      <c r="E57" s="26">
        <f>'[1]О2_дефицит'!M58</f>
        <v>0</v>
      </c>
      <c r="F57" s="25">
        <f>'[1]О2_дефицит'!T58</f>
        <v>0</v>
      </c>
      <c r="G57" s="28">
        <f>'[1]О2_дефицит'!U58</f>
        <v>0</v>
      </c>
      <c r="H57" s="25">
        <f>'[1]O3_тек расх'!N58</f>
        <v>0.8572466459661084</v>
      </c>
      <c r="I57" s="28">
        <f>'[1]O3_тек расх'!O58</f>
        <v>0</v>
      </c>
      <c r="J57" s="31">
        <f>'[1]O3_тек расх'!V58</f>
        <v>0.6047796996962755</v>
      </c>
      <c r="K57" s="28">
        <f>'[1]O3_тек расх'!W58</f>
        <v>0</v>
      </c>
      <c r="L57" s="25">
        <f>'[1]О4_обсл долга'!H58</f>
        <v>0.004346746770834424</v>
      </c>
      <c r="M57" s="28">
        <f>'[1]О4_обсл долга'!I58</f>
        <v>0</v>
      </c>
      <c r="N57" s="31">
        <f>'[1]О4_обсл долга'!L58</f>
        <v>4.897854920853435E-05</v>
      </c>
      <c r="O57" s="28">
        <f>'[1]О4_обсл долга'!M58</f>
        <v>0</v>
      </c>
      <c r="P57" s="25">
        <f>'[1]опл труда_приложение'!AE58</f>
        <v>0</v>
      </c>
      <c r="Q57" s="32">
        <f>'[1]опл труда_приложение'!AF58</f>
        <v>0</v>
      </c>
      <c r="R57" s="25">
        <f>'[1]О6_гарантии'!Q58</f>
        <v>0</v>
      </c>
      <c r="S57" s="28">
        <f>'[1]О6_гарантии'!R58</f>
        <v>0</v>
      </c>
      <c r="T57" s="25">
        <f>'[1]О7_кредиты юрлицам'!R58</f>
        <v>0</v>
      </c>
      <c r="U57" s="32">
        <f>'[1]О7_кредиты юрлицам'!S58</f>
        <v>0</v>
      </c>
      <c r="V57" s="33">
        <f t="shared" si="1"/>
        <v>0</v>
      </c>
    </row>
    <row r="58" spans="1:22" ht="12.75">
      <c r="A58" s="30" t="s">
        <v>62</v>
      </c>
      <c r="B58" s="25">
        <f>'[1]О1_госдолг'!H58</f>
        <v>0.2726602821854396</v>
      </c>
      <c r="C58" s="26">
        <f>'[1]О1_госдолг'!I58</f>
        <v>0</v>
      </c>
      <c r="D58" s="31">
        <f>'[1]О2_дефицит'!L59</f>
        <v>0.08905140827583534</v>
      </c>
      <c r="E58" s="26">
        <f>'[1]О2_дефицит'!M59</f>
        <v>0</v>
      </c>
      <c r="F58" s="25">
        <f>'[1]О2_дефицит'!T59</f>
        <v>-0.05569860723615986</v>
      </c>
      <c r="G58" s="28">
        <f>'[1]О2_дефицит'!U59</f>
        <v>0</v>
      </c>
      <c r="H58" s="25">
        <f>'[1]O3_тек расх'!N59</f>
        <v>0.9428199486989413</v>
      </c>
      <c r="I58" s="28">
        <f>'[1]O3_тек расх'!O59</f>
        <v>0</v>
      </c>
      <c r="J58" s="31">
        <f>'[1]O3_тек расх'!V59</f>
        <v>0.8093040733159175</v>
      </c>
      <c r="K58" s="28">
        <f>'[1]O3_тек расх'!W59</f>
        <v>0</v>
      </c>
      <c r="L58" s="25">
        <f>'[1]О4_обсл долга'!H59</f>
        <v>4.845530875448463E-05</v>
      </c>
      <c r="M58" s="28">
        <f>'[1]О4_обсл долга'!I59</f>
        <v>0</v>
      </c>
      <c r="N58" s="31">
        <f>'[1]О4_обсл долга'!L59</f>
        <v>0.0003106750051737105</v>
      </c>
      <c r="O58" s="28">
        <f>'[1]О4_обсл долга'!M59</f>
        <v>0</v>
      </c>
      <c r="P58" s="25">
        <f>'[1]опл труда_приложение'!AE59</f>
        <v>0</v>
      </c>
      <c r="Q58" s="32">
        <f>'[1]опл труда_приложение'!AF59</f>
        <v>0</v>
      </c>
      <c r="R58" s="25">
        <f>'[1]О6_гарантии'!Q59</f>
        <v>0</v>
      </c>
      <c r="S58" s="28">
        <f>'[1]О6_гарантии'!R59</f>
        <v>0</v>
      </c>
      <c r="T58" s="25">
        <f>'[1]О7_кредиты юрлицам'!R59</f>
        <v>0</v>
      </c>
      <c r="U58" s="32">
        <f>'[1]О7_кредиты юрлицам'!S59</f>
        <v>0</v>
      </c>
      <c r="V58" s="33">
        <f t="shared" si="1"/>
        <v>0</v>
      </c>
    </row>
    <row r="59" spans="1:22" ht="12.75">
      <c r="A59" s="30" t="s">
        <v>63</v>
      </c>
      <c r="B59" s="25">
        <f>'[1]О1_госдолг'!H59</f>
        <v>0.39331344061429696</v>
      </c>
      <c r="C59" s="26">
        <f>'[1]О1_госдолг'!I59</f>
        <v>0</v>
      </c>
      <c r="D59" s="31">
        <f>'[1]О2_дефицит'!L60</f>
        <v>0.1310345542028117</v>
      </c>
      <c r="E59" s="26">
        <f>'[1]О2_дефицит'!M60</f>
        <v>0</v>
      </c>
      <c r="F59" s="25">
        <f>'[1]О2_дефицит'!T60</f>
        <v>0.051546221286510936</v>
      </c>
      <c r="G59" s="28">
        <f>'[1]О2_дефицит'!U60</f>
        <v>0</v>
      </c>
      <c r="H59" s="25">
        <f>'[1]O3_тек расх'!N60</f>
        <v>0.804516164784922</v>
      </c>
      <c r="I59" s="28">
        <f>'[1]O3_тек расх'!O60</f>
        <v>0</v>
      </c>
      <c r="J59" s="31">
        <f>'[1]O3_тек расх'!V60</f>
        <v>0.7964894330278098</v>
      </c>
      <c r="K59" s="28">
        <f>'[1]O3_тек расх'!W60</f>
        <v>0</v>
      </c>
      <c r="L59" s="25">
        <f>'[1]О4_обсл долга'!H60</f>
        <v>0.013274580672224374</v>
      </c>
      <c r="M59" s="28">
        <f>'[1]О4_обсл долга'!I60</f>
        <v>0</v>
      </c>
      <c r="N59" s="31">
        <f>'[1]О4_обсл долга'!L60</f>
        <v>0.00852075912217634</v>
      </c>
      <c r="O59" s="28">
        <f>'[1]О4_обсл долга'!M60</f>
        <v>0</v>
      </c>
      <c r="P59" s="25">
        <f>'[1]опл труда_приложение'!AE60</f>
        <v>1.554182339244134</v>
      </c>
      <c r="Q59" s="32" t="str">
        <f>'[1]опл труда_приложение'!AF60</f>
        <v>не соответствует</v>
      </c>
      <c r="R59" s="25">
        <f>'[1]О6_гарантии'!Q60</f>
        <v>-0.029202226243178527</v>
      </c>
      <c r="S59" s="28">
        <f>'[1]О6_гарантии'!R60</f>
        <v>0</v>
      </c>
      <c r="T59" s="25">
        <f>'[1]О7_кредиты юрлицам'!R60</f>
        <v>0.01628334729049784</v>
      </c>
      <c r="U59" s="32">
        <f>'[1]О7_кредиты юрлицам'!S60</f>
        <v>0</v>
      </c>
      <c r="V59" s="33">
        <f t="shared" si="1"/>
        <v>1</v>
      </c>
    </row>
    <row r="60" spans="1:22" ht="12.75">
      <c r="A60" s="30" t="s">
        <v>64</v>
      </c>
      <c r="B60" s="25">
        <f>'[1]О1_госдолг'!H60</f>
        <v>0.12671954752489162</v>
      </c>
      <c r="C60" s="26">
        <f>'[1]О1_госдолг'!I60</f>
        <v>0</v>
      </c>
      <c r="D60" s="31">
        <f>'[1]О2_дефицит'!L61</f>
        <v>-0.009136913575444144</v>
      </c>
      <c r="E60" s="26">
        <f>'[1]О2_дефицит'!M61</f>
        <v>0</v>
      </c>
      <c r="F60" s="25">
        <f>'[1]О2_дефицит'!T61</f>
        <v>0</v>
      </c>
      <c r="G60" s="28">
        <f>'[1]О2_дефицит'!U61</f>
        <v>0</v>
      </c>
      <c r="H60" s="25">
        <f>'[1]O3_тек расх'!N61</f>
        <v>0.9204859597852595</v>
      </c>
      <c r="I60" s="28">
        <f>'[1]O3_тек расх'!O61</f>
        <v>0</v>
      </c>
      <c r="J60" s="31">
        <f>'[1]O3_тек расх'!V61</f>
        <v>0.8453703944963731</v>
      </c>
      <c r="K60" s="28">
        <f>'[1]O3_тек расх'!W61</f>
        <v>0</v>
      </c>
      <c r="L60" s="25">
        <f>'[1]О4_обсл долга'!H61</f>
        <v>0.0023578568919980112</v>
      </c>
      <c r="M60" s="28">
        <f>'[1]О4_обсл долга'!I61</f>
        <v>0</v>
      </c>
      <c r="N60" s="31">
        <f>'[1]О4_обсл долга'!L61</f>
        <v>0.0017925214068076618</v>
      </c>
      <c r="O60" s="28">
        <f>'[1]О4_обсл долга'!M61</f>
        <v>0</v>
      </c>
      <c r="P60" s="25">
        <f>'[1]опл труда_приложение'!AE61</f>
        <v>1.3045523265580379</v>
      </c>
      <c r="Q60" s="32" t="str">
        <f>'[1]опл труда_приложение'!AF61</f>
        <v>не соответствует</v>
      </c>
      <c r="R60" s="25">
        <f>'[1]О6_гарантии'!Q61</f>
        <v>-0.019158530390240642</v>
      </c>
      <c r="S60" s="28">
        <f>'[1]О6_гарантии'!R61</f>
        <v>0</v>
      </c>
      <c r="T60" s="25">
        <f>'[1]О7_кредиты юрлицам'!R61</f>
        <v>0.0023043335405496567</v>
      </c>
      <c r="U60" s="32">
        <f>'[1]О7_кредиты юрлицам'!S61</f>
        <v>0</v>
      </c>
      <c r="V60" s="33">
        <f t="shared" si="1"/>
        <v>1</v>
      </c>
    </row>
    <row r="61" spans="1:22" ht="12.75">
      <c r="A61" s="30" t="s">
        <v>65</v>
      </c>
      <c r="B61" s="25">
        <f>'[1]О1_госдолг'!H61</f>
        <v>0.3548347187464588</v>
      </c>
      <c r="C61" s="26">
        <f>'[1]О1_госдолг'!I61</f>
        <v>0</v>
      </c>
      <c r="D61" s="31">
        <f>'[1]О2_дефицит'!L62</f>
        <v>0.03586881183550043</v>
      </c>
      <c r="E61" s="26">
        <f>'[1]О2_дефицит'!M62</f>
        <v>0</v>
      </c>
      <c r="F61" s="25">
        <f>'[1]О2_дефицит'!T62</f>
        <v>0</v>
      </c>
      <c r="G61" s="28">
        <f>'[1]О2_дефицит'!U62</f>
        <v>0</v>
      </c>
      <c r="H61" s="25">
        <f>'[1]O3_тек расх'!N62</f>
        <v>0.9882996504244727</v>
      </c>
      <c r="I61" s="28">
        <f>'[1]O3_тек расх'!O62</f>
        <v>0</v>
      </c>
      <c r="J61" s="31">
        <f>'[1]O3_тек расх'!V62</f>
        <v>0.9676166840664668</v>
      </c>
      <c r="K61" s="28">
        <f>'[1]O3_тек расх'!W62</f>
        <v>0</v>
      </c>
      <c r="L61" s="25">
        <f>'[1]О4_обсл долга'!H62</f>
        <v>0.02740894141721305</v>
      </c>
      <c r="M61" s="28">
        <f>'[1]О4_обсл долга'!I62</f>
        <v>0</v>
      </c>
      <c r="N61" s="31">
        <f>'[1]О4_обсл долга'!L62</f>
        <v>0.03415218534806202</v>
      </c>
      <c r="O61" s="28">
        <f>'[1]О4_обсл долга'!M62</f>
        <v>0</v>
      </c>
      <c r="P61" s="25">
        <f>'[1]опл труда_приложение'!AE62</f>
        <v>2.0974067046173306</v>
      </c>
      <c r="Q61" s="32" t="str">
        <f>'[1]опл труда_приложение'!AF62</f>
        <v>не соответствует</v>
      </c>
      <c r="R61" s="25">
        <f>'[1]О6_гарантии'!Q62</f>
        <v>0.0034558259013083167</v>
      </c>
      <c r="S61" s="28">
        <f>'[1]О6_гарантии'!R62</f>
        <v>0</v>
      </c>
      <c r="T61" s="25">
        <f>'[1]О7_кредиты юрлицам'!R62</f>
        <v>-0.013817481685366924</v>
      </c>
      <c r="U61" s="32">
        <f>'[1]О7_кредиты юрлицам'!S62</f>
        <v>0</v>
      </c>
      <c r="V61" s="33">
        <f t="shared" si="1"/>
        <v>1</v>
      </c>
    </row>
    <row r="62" spans="1:22" ht="12.75">
      <c r="A62" s="30" t="s">
        <v>66</v>
      </c>
      <c r="B62" s="25">
        <f>'[1]О1_госдолг'!H62</f>
        <v>0.6142207532154811</v>
      </c>
      <c r="C62" s="26">
        <f>'[1]О1_госдолг'!I62</f>
        <v>0</v>
      </c>
      <c r="D62" s="31">
        <f>'[1]О2_дефицит'!L63</f>
        <v>0.12112427771677321</v>
      </c>
      <c r="E62" s="26">
        <f>'[1]О2_дефицит'!M63</f>
        <v>0</v>
      </c>
      <c r="F62" s="25">
        <f>'[1]О2_дефицит'!T63</f>
        <v>0</v>
      </c>
      <c r="G62" s="28">
        <f>'[1]О2_дефицит'!U63</f>
        <v>0</v>
      </c>
      <c r="H62" s="25">
        <f>'[1]O3_тек расх'!N63</f>
        <v>1.0272887201209107</v>
      </c>
      <c r="I62" s="28" t="str">
        <f>'[1]O3_тек расх'!O63</f>
        <v>не соответствует</v>
      </c>
      <c r="J62" s="31">
        <f>'[1]O3_тек расх'!V63</f>
        <v>0.9308063211776606</v>
      </c>
      <c r="K62" s="28">
        <f>'[1]O3_тек расх'!W63</f>
        <v>0</v>
      </c>
      <c r="L62" s="25">
        <f>'[1]О4_обсл долга'!H63</f>
        <v>0.0008755740702747134</v>
      </c>
      <c r="M62" s="28">
        <f>'[1]О4_обсл долга'!I63</f>
        <v>0</v>
      </c>
      <c r="N62" s="31">
        <f>'[1]О4_обсл долга'!L63</f>
        <v>9.656592086515637E-05</v>
      </c>
      <c r="O62" s="28">
        <f>'[1]О4_обсл долга'!M63</f>
        <v>0</v>
      </c>
      <c r="P62" s="25">
        <f>'[1]опл труда_приложение'!AE63</f>
        <v>0</v>
      </c>
      <c r="Q62" s="32">
        <f>'[1]опл труда_приложение'!AF63</f>
        <v>0</v>
      </c>
      <c r="R62" s="25">
        <f>'[1]О6_гарантии'!Q63</f>
        <v>0</v>
      </c>
      <c r="S62" s="28">
        <f>'[1]О6_гарантии'!R63</f>
        <v>0</v>
      </c>
      <c r="T62" s="25">
        <f>'[1]О7_кредиты юрлицам'!R63</f>
        <v>0</v>
      </c>
      <c r="U62" s="32">
        <f>'[1]О7_кредиты юрлицам'!S63</f>
        <v>0</v>
      </c>
      <c r="V62" s="33">
        <f t="shared" si="1"/>
        <v>1</v>
      </c>
    </row>
    <row r="63" spans="1:22" ht="12.75">
      <c r="A63" s="30" t="s">
        <v>67</v>
      </c>
      <c r="B63" s="25">
        <f>'[1]О1_госдолг'!H63</f>
        <v>0.17850876335602056</v>
      </c>
      <c r="C63" s="26">
        <f>'[1]О1_госдолг'!I63</f>
        <v>0</v>
      </c>
      <c r="D63" s="31">
        <f>'[1]О2_дефицит'!L64</f>
        <v>0.06724134095760924</v>
      </c>
      <c r="E63" s="26">
        <f>'[1]О2_дефицит'!M64</f>
        <v>0</v>
      </c>
      <c r="F63" s="25">
        <f>'[1]О2_дефицит'!T64</f>
        <v>0</v>
      </c>
      <c r="G63" s="28">
        <f>'[1]О2_дефицит'!U64</f>
        <v>0</v>
      </c>
      <c r="H63" s="25">
        <f>'[1]O3_тек расх'!N64</f>
        <v>0.8923662074810873</v>
      </c>
      <c r="I63" s="28">
        <f>'[1]O3_тек расх'!O64</f>
        <v>0</v>
      </c>
      <c r="J63" s="31">
        <f>'[1]O3_тек расх'!V64</f>
        <v>0.7590363789416039</v>
      </c>
      <c r="K63" s="28">
        <f>'[1]O3_тек расх'!W64</f>
        <v>0</v>
      </c>
      <c r="L63" s="25">
        <f>'[1]О4_обсл долга'!H64</f>
        <v>0.006634182960362874</v>
      </c>
      <c r="M63" s="28">
        <f>'[1]О4_обсл долга'!I64</f>
        <v>0</v>
      </c>
      <c r="N63" s="31">
        <f>'[1]О4_обсл долга'!L64</f>
        <v>0.003715025486281647</v>
      </c>
      <c r="O63" s="28">
        <f>'[1]О4_обсл долга'!M64</f>
        <v>0</v>
      </c>
      <c r="P63" s="25">
        <f>'[1]опл труда_приложение'!AE64</f>
        <v>1.5972531551596139</v>
      </c>
      <c r="Q63" s="32" t="str">
        <f>'[1]опл труда_приложение'!AF64</f>
        <v>не соответствует</v>
      </c>
      <c r="R63" s="25">
        <f>'[1]О6_гарантии'!Q64</f>
        <v>-0.05766387820153907</v>
      </c>
      <c r="S63" s="28">
        <f>'[1]О6_гарантии'!R64</f>
        <v>0</v>
      </c>
      <c r="T63" s="25">
        <f>'[1]О7_кредиты юрлицам'!R64</f>
        <v>-0.011229666577727025</v>
      </c>
      <c r="U63" s="32">
        <f>'[1]О7_кредиты юрлицам'!S64</f>
        <v>0</v>
      </c>
      <c r="V63" s="33">
        <f t="shared" si="1"/>
        <v>1</v>
      </c>
    </row>
    <row r="64" spans="1:22" ht="12.75">
      <c r="A64" s="30" t="s">
        <v>68</v>
      </c>
      <c r="B64" s="25">
        <f>'[1]О1_госдолг'!H64</f>
        <v>0.03990208479519794</v>
      </c>
      <c r="C64" s="26">
        <f>'[1]О1_госдолг'!I64</f>
        <v>0</v>
      </c>
      <c r="D64" s="31">
        <f>'[1]О2_дефицит'!L65</f>
        <v>0.04581142970103619</v>
      </c>
      <c r="E64" s="26">
        <f>'[1]О2_дефицит'!M65</f>
        <v>0</v>
      </c>
      <c r="F64" s="25">
        <f>'[1]О2_дефицит'!T65</f>
        <v>0</v>
      </c>
      <c r="G64" s="28">
        <f>'[1]О2_дефицит'!U65</f>
        <v>0</v>
      </c>
      <c r="H64" s="25">
        <f>'[1]O3_тек расх'!N65</f>
        <v>0.9459602845887621</v>
      </c>
      <c r="I64" s="28">
        <f>'[1]O3_тек расх'!O65</f>
        <v>0</v>
      </c>
      <c r="J64" s="31">
        <f>'[1]O3_тек расх'!V65</f>
        <v>0.7655818732631178</v>
      </c>
      <c r="K64" s="28">
        <f>'[1]O3_тек расх'!W65</f>
        <v>0</v>
      </c>
      <c r="L64" s="25">
        <f>'[1]О4_обсл долга'!H65</f>
        <v>0.00024513264779129143</v>
      </c>
      <c r="M64" s="28">
        <f>'[1]О4_обсл долга'!I65</f>
        <v>0</v>
      </c>
      <c r="N64" s="31">
        <f>'[1]О4_обсл долга'!L65</f>
        <v>5.9637254549412424E-05</v>
      </c>
      <c r="O64" s="28">
        <f>'[1]О4_обсл долга'!M65</f>
        <v>0</v>
      </c>
      <c r="P64" s="25">
        <f>'[1]опл труда_приложение'!AE65</f>
        <v>0</v>
      </c>
      <c r="Q64" s="32">
        <f>'[1]опл труда_приложение'!AF65</f>
        <v>0</v>
      </c>
      <c r="R64" s="25">
        <f>'[1]О6_гарантии'!Q65</f>
        <v>0</v>
      </c>
      <c r="S64" s="28">
        <f>'[1]О6_гарантии'!R65</f>
        <v>0</v>
      </c>
      <c r="T64" s="25">
        <f>'[1]О7_кредиты юрлицам'!R65</f>
        <v>0</v>
      </c>
      <c r="U64" s="32">
        <f>'[1]О7_кредиты юрлицам'!S65</f>
        <v>0</v>
      </c>
      <c r="V64" s="33">
        <f t="shared" si="1"/>
        <v>0</v>
      </c>
    </row>
    <row r="65" spans="1:22" ht="12.75">
      <c r="A65" s="30" t="s">
        <v>69</v>
      </c>
      <c r="B65" s="25">
        <f>'[1]О1_госдолг'!H65</f>
        <v>0.23901107684441192</v>
      </c>
      <c r="C65" s="26">
        <f>'[1]О1_госдолг'!I65</f>
        <v>0</v>
      </c>
      <c r="D65" s="31">
        <f>'[1]О2_дефицит'!L66</f>
        <v>0.14556765818299433</v>
      </c>
      <c r="E65" s="26">
        <f>'[1]О2_дефицит'!M66</f>
        <v>0</v>
      </c>
      <c r="F65" s="25">
        <f>'[1]О2_дефицит'!T66</f>
        <v>0</v>
      </c>
      <c r="G65" s="28">
        <f>'[1]О2_дефицит'!U66</f>
        <v>0</v>
      </c>
      <c r="H65" s="25">
        <f>'[1]O3_тек расх'!N66</f>
        <v>0.95060677198867</v>
      </c>
      <c r="I65" s="28">
        <f>'[1]O3_тек расх'!O66</f>
        <v>0</v>
      </c>
      <c r="J65" s="31">
        <f>'[1]O3_тек расх'!V66</f>
        <v>0.6959879530332851</v>
      </c>
      <c r="K65" s="28">
        <f>'[1]O3_тек расх'!W66</f>
        <v>0</v>
      </c>
      <c r="L65" s="25">
        <f>'[1]О4_обсл долга'!H66</f>
        <v>0.02809207117700306</v>
      </c>
      <c r="M65" s="28">
        <f>'[1]О4_обсл долга'!I66</f>
        <v>0</v>
      </c>
      <c r="N65" s="31">
        <f>'[1]О4_обсл долга'!L66</f>
        <v>0.011126904804808255</v>
      </c>
      <c r="O65" s="28">
        <f>'[1]О4_обсл долга'!M66</f>
        <v>0</v>
      </c>
      <c r="P65" s="25">
        <f>'[1]опл труда_приложение'!AE66</f>
        <v>0</v>
      </c>
      <c r="Q65" s="32">
        <f>'[1]опл труда_приложение'!AF66</f>
        <v>0</v>
      </c>
      <c r="R65" s="25">
        <f>'[1]О6_гарантии'!Q66</f>
        <v>0</v>
      </c>
      <c r="S65" s="28">
        <f>'[1]О6_гарантии'!R66</f>
        <v>0</v>
      </c>
      <c r="T65" s="25">
        <f>'[1]О7_кредиты юрлицам'!R66</f>
        <v>0</v>
      </c>
      <c r="U65" s="32">
        <f>'[1]О7_кредиты юрлицам'!S66</f>
        <v>0</v>
      </c>
      <c r="V65" s="33">
        <f t="shared" si="1"/>
        <v>0</v>
      </c>
    </row>
    <row r="66" spans="1:22" ht="12.75">
      <c r="A66" s="30" t="s">
        <v>70</v>
      </c>
      <c r="B66" s="25">
        <f>'[1]О1_госдолг'!H66</f>
        <v>0.1269414797498891</v>
      </c>
      <c r="C66" s="26">
        <f>'[1]О1_госдолг'!I66</f>
        <v>0</v>
      </c>
      <c r="D66" s="31">
        <f>'[1]О2_дефицит'!L67</f>
        <v>0.09262858274580689</v>
      </c>
      <c r="E66" s="26">
        <f>'[1]О2_дефицит'!M67</f>
        <v>0</v>
      </c>
      <c r="F66" s="25">
        <f>'[1]О2_дефицит'!T67</f>
        <v>0</v>
      </c>
      <c r="G66" s="28">
        <f>'[1]О2_дефицит'!U67</f>
        <v>0</v>
      </c>
      <c r="H66" s="25">
        <f>'[1]O3_тек расх'!N67</f>
        <v>0.9778031301428693</v>
      </c>
      <c r="I66" s="28">
        <f>'[1]O3_тек расх'!O67</f>
        <v>0</v>
      </c>
      <c r="J66" s="31">
        <f>'[1]O3_тек расх'!V67</f>
        <v>0.8795718540790415</v>
      </c>
      <c r="K66" s="28">
        <f>'[1]O3_тек расх'!W67</f>
        <v>0</v>
      </c>
      <c r="L66" s="25">
        <f>'[1]О4_обсл долга'!H67</f>
        <v>0.010719514565053968</v>
      </c>
      <c r="M66" s="28">
        <f>'[1]О4_обсл долга'!I67</f>
        <v>0</v>
      </c>
      <c r="N66" s="31">
        <f>'[1]О4_обсл долга'!L67</f>
        <v>0.01254305509415067</v>
      </c>
      <c r="O66" s="28">
        <f>'[1]О4_обсл долга'!M67</f>
        <v>0</v>
      </c>
      <c r="P66" s="25">
        <f>'[1]опл труда_приложение'!AE67</f>
        <v>1.6113632238155746</v>
      </c>
      <c r="Q66" s="32" t="str">
        <f>'[1]опл труда_приложение'!AF67</f>
        <v>не соответствует</v>
      </c>
      <c r="R66" s="25">
        <f>'[1]О6_гарантии'!Q67</f>
        <v>-0.08619049891387112</v>
      </c>
      <c r="S66" s="28">
        <f>'[1]О6_гарантии'!R67</f>
        <v>0</v>
      </c>
      <c r="T66" s="25">
        <f>'[1]О7_кредиты юрлицам'!R67</f>
        <v>0.013559840134000849</v>
      </c>
      <c r="U66" s="32">
        <f>'[1]О7_кредиты юрлицам'!S67</f>
        <v>0</v>
      </c>
      <c r="V66" s="33">
        <f t="shared" si="1"/>
        <v>1</v>
      </c>
    </row>
    <row r="67" spans="1:22" ht="12.75">
      <c r="A67" s="30" t="s">
        <v>71</v>
      </c>
      <c r="B67" s="25">
        <f>'[1]О1_госдолг'!H67</f>
        <v>0.6725069311302353</v>
      </c>
      <c r="C67" s="26">
        <f>'[1]О1_госдолг'!I67</f>
        <v>0</v>
      </c>
      <c r="D67" s="31">
        <f>'[1]О2_дефицит'!L68</f>
        <v>0.004363736315679751</v>
      </c>
      <c r="E67" s="26">
        <f>'[1]О2_дефицит'!M68</f>
        <v>0</v>
      </c>
      <c r="F67" s="25">
        <f>'[1]О2_дефицит'!T68</f>
        <v>0</v>
      </c>
      <c r="G67" s="28">
        <f>'[1]О2_дефицит'!U68</f>
        <v>0</v>
      </c>
      <c r="H67" s="25">
        <f>'[1]O3_тек расх'!N68</f>
        <v>1.0053859659011086</v>
      </c>
      <c r="I67" s="28" t="str">
        <f>'[1]O3_тек расх'!O68</f>
        <v>не соответствует</v>
      </c>
      <c r="J67" s="31">
        <f>'[1]O3_тек расх'!V68</f>
        <v>0.8393949281515343</v>
      </c>
      <c r="K67" s="28">
        <f>'[1]O3_тек расх'!W68</f>
        <v>0</v>
      </c>
      <c r="L67" s="25">
        <f>'[1]О4_обсл долга'!H68</f>
        <v>0.003749063905606069</v>
      </c>
      <c r="M67" s="28">
        <f>'[1]О4_обсл долга'!I68</f>
        <v>0</v>
      </c>
      <c r="N67" s="31">
        <f>'[1]О4_обсл долга'!L68</f>
        <v>0.007835996971645475</v>
      </c>
      <c r="O67" s="28">
        <f>'[1]О4_обсл долга'!M68</f>
        <v>0</v>
      </c>
      <c r="P67" s="25">
        <f>'[1]опл труда_приложение'!AE68</f>
        <v>1.349518161601186</v>
      </c>
      <c r="Q67" s="32" t="str">
        <f>'[1]опл труда_приложение'!AF68</f>
        <v>не соответствует</v>
      </c>
      <c r="R67" s="25">
        <f>'[1]О6_гарантии'!Q68</f>
        <v>-0.051061469339374325</v>
      </c>
      <c r="S67" s="28">
        <f>'[1]О6_гарантии'!R68</f>
        <v>0</v>
      </c>
      <c r="T67" s="25">
        <f>'[1]О7_кредиты юрлицам'!R68</f>
        <v>-9.263312066768329E-05</v>
      </c>
      <c r="U67" s="32">
        <f>'[1]О7_кредиты юрлицам'!S68</f>
        <v>0</v>
      </c>
      <c r="V67" s="33">
        <f t="shared" si="1"/>
        <v>2</v>
      </c>
    </row>
    <row r="68" spans="1:22" ht="12.75">
      <c r="A68" s="30" t="s">
        <v>72</v>
      </c>
      <c r="B68" s="25">
        <f>'[1]О1_госдолг'!H68</f>
        <v>0.31495452845682037</v>
      </c>
      <c r="C68" s="26">
        <f>'[1]О1_госдолг'!I68</f>
        <v>0</v>
      </c>
      <c r="D68" s="31">
        <f>'[1]О2_дефицит'!L69</f>
        <v>0.1362334372939902</v>
      </c>
      <c r="E68" s="26">
        <f>'[1]О2_дефицит'!M69</f>
        <v>0</v>
      </c>
      <c r="F68" s="25">
        <f>'[1]О2_дефицит'!T69</f>
        <v>0</v>
      </c>
      <c r="G68" s="28">
        <f>'[1]О2_дефицит'!U69</f>
        <v>0</v>
      </c>
      <c r="H68" s="25">
        <f>'[1]O3_тек расх'!N69</f>
        <v>0.8407550757174205</v>
      </c>
      <c r="I68" s="28">
        <f>'[1]O3_тек расх'!O69</f>
        <v>0</v>
      </c>
      <c r="J68" s="31">
        <f>'[1]O3_тек расх'!V69</f>
        <v>0.9144984358396246</v>
      </c>
      <c r="K68" s="28">
        <f>'[1]O3_тек расх'!W69</f>
        <v>0</v>
      </c>
      <c r="L68" s="25">
        <f>'[1]О4_обсл долга'!H69</f>
        <v>0.0026322311539653497</v>
      </c>
      <c r="M68" s="28">
        <f>'[1]О4_обсл долга'!I69</f>
        <v>0</v>
      </c>
      <c r="N68" s="31">
        <f>'[1]О4_обсл долга'!L69</f>
        <v>0.0028174049478638962</v>
      </c>
      <c r="O68" s="28">
        <f>'[1]О4_обсл долга'!M69</f>
        <v>0</v>
      </c>
      <c r="P68" s="25">
        <f>'[1]опл труда_приложение'!AE69</f>
        <v>1.5758832565284178</v>
      </c>
      <c r="Q68" s="32" t="str">
        <f>'[1]опл труда_приложение'!AF69</f>
        <v>не соответствует</v>
      </c>
      <c r="R68" s="25">
        <f>'[1]О6_гарантии'!Q69</f>
        <v>0</v>
      </c>
      <c r="S68" s="28">
        <f>'[1]О6_гарантии'!R69</f>
        <v>0</v>
      </c>
      <c r="T68" s="25">
        <f>'[1]О7_кредиты юрлицам'!R69</f>
        <v>-0.003861226397150788</v>
      </c>
      <c r="U68" s="32">
        <f>'[1]О7_кредиты юрлицам'!S69</f>
        <v>0</v>
      </c>
      <c r="V68" s="33">
        <f t="shared" si="1"/>
        <v>1</v>
      </c>
    </row>
    <row r="69" spans="1:22" ht="12.75">
      <c r="A69" s="24"/>
      <c r="B69" s="25">
        <f>'[1]О1_госдолг'!H69</f>
        <v>0</v>
      </c>
      <c r="C69" s="26">
        <f>'[1]О1_госдолг'!I69</f>
        <v>0</v>
      </c>
      <c r="D69" s="31">
        <f>'[1]О2_дефицит'!L70</f>
        <v>0</v>
      </c>
      <c r="E69" s="26">
        <f>'[1]О2_дефицит'!M70</f>
        <v>0</v>
      </c>
      <c r="F69" s="25">
        <f>'[1]О2_дефицит'!T70</f>
        <v>0</v>
      </c>
      <c r="G69" s="28">
        <f>'[1]О2_дефицит'!U70</f>
        <v>0</v>
      </c>
      <c r="H69" s="25">
        <f>'[1]O3_тек расх'!N70</f>
        <v>0</v>
      </c>
      <c r="I69" s="28">
        <f>'[1]O3_тек расх'!O70</f>
        <v>0</v>
      </c>
      <c r="J69" s="31">
        <f>'[1]O3_тек расх'!V70</f>
        <v>0</v>
      </c>
      <c r="K69" s="28">
        <f>'[1]O3_тек расх'!W70</f>
        <v>0</v>
      </c>
      <c r="L69" s="25">
        <f>'[1]О4_обсл долга'!H70</f>
        <v>0</v>
      </c>
      <c r="M69" s="28">
        <f>'[1]О4_обсл долга'!I70</f>
        <v>0</v>
      </c>
      <c r="N69" s="31">
        <f>'[1]О4_обсл долга'!L70</f>
        <v>0</v>
      </c>
      <c r="O69" s="28">
        <f>'[1]О4_обсл долга'!M70</f>
        <v>0</v>
      </c>
      <c r="P69" s="25">
        <f>'[1]опл труда_приложение'!AE70</f>
        <v>0</v>
      </c>
      <c r="Q69" s="32">
        <f>'[1]опл труда_приложение'!AF70</f>
        <v>0</v>
      </c>
      <c r="R69" s="25">
        <f>'[1]О6_гарантии'!Q70</f>
        <v>0</v>
      </c>
      <c r="S69" s="28">
        <f>'[1]О6_гарантии'!R70</f>
        <v>0</v>
      </c>
      <c r="T69" s="25">
        <f>'[1]О7_кредиты юрлицам'!R70</f>
        <v>0</v>
      </c>
      <c r="U69" s="32">
        <f>'[1]О7_кредиты юрлицам'!S70</f>
        <v>0</v>
      </c>
      <c r="V69" s="33">
        <f t="shared" si="1"/>
        <v>0</v>
      </c>
    </row>
    <row r="70" spans="1:22" ht="12.75">
      <c r="A70" s="24" t="s">
        <v>73</v>
      </c>
      <c r="B70" s="25">
        <f>'[1]О1_госдолг'!H70</f>
        <v>0</v>
      </c>
      <c r="C70" s="26">
        <f>'[1]О1_госдолг'!I70</f>
        <v>0</v>
      </c>
      <c r="D70" s="31">
        <f>'[1]О2_дефицит'!L71</f>
        <v>0</v>
      </c>
      <c r="E70" s="26">
        <f>'[1]О2_дефицит'!M71</f>
        <v>0</v>
      </c>
      <c r="F70" s="25">
        <f>'[1]О2_дефицит'!T71</f>
        <v>0</v>
      </c>
      <c r="G70" s="28">
        <f>'[1]О2_дефицит'!U71</f>
        <v>0</v>
      </c>
      <c r="H70" s="25">
        <f>'[1]O3_тек расх'!N71</f>
        <v>0</v>
      </c>
      <c r="I70" s="28">
        <f>'[1]O3_тек расх'!O71</f>
        <v>0</v>
      </c>
      <c r="J70" s="31">
        <f>'[1]O3_тек расх'!V71</f>
        <v>0</v>
      </c>
      <c r="K70" s="28">
        <f>'[1]O3_тек расх'!W71</f>
        <v>0</v>
      </c>
      <c r="L70" s="25">
        <f>'[1]О4_обсл долга'!H71</f>
        <v>0</v>
      </c>
      <c r="M70" s="28">
        <f>'[1]О4_обсл долга'!I71</f>
        <v>0</v>
      </c>
      <c r="N70" s="31">
        <f>'[1]О4_обсл долга'!L71</f>
        <v>0</v>
      </c>
      <c r="O70" s="28">
        <f>'[1]О4_обсл долга'!M71</f>
        <v>0</v>
      </c>
      <c r="P70" s="25">
        <f>'[1]опл труда_приложение'!AE71</f>
        <v>0</v>
      </c>
      <c r="Q70" s="32">
        <f>'[1]опл труда_приложение'!AF71</f>
        <v>0</v>
      </c>
      <c r="R70" s="25">
        <f>'[1]О6_гарантии'!Q71</f>
        <v>0</v>
      </c>
      <c r="S70" s="28">
        <f>'[1]О6_гарантии'!R71</f>
        <v>0</v>
      </c>
      <c r="T70" s="25">
        <f>'[1]О7_кредиты юрлицам'!R71</f>
        <v>0</v>
      </c>
      <c r="U70" s="32">
        <f>'[1]О7_кредиты юрлицам'!S71</f>
        <v>0</v>
      </c>
      <c r="V70" s="33">
        <f aca="true" t="shared" si="2" ref="V70:V101">COUNTIF(B70:U70,"не соответствует")</f>
        <v>0</v>
      </c>
    </row>
    <row r="71" spans="1:22" ht="12.75">
      <c r="A71" s="30" t="s">
        <v>74</v>
      </c>
      <c r="B71" s="25">
        <f>'[1]О1_госдолг'!H71</f>
        <v>0.43580959249909845</v>
      </c>
      <c r="C71" s="26">
        <f>'[1]О1_госдолг'!I71</f>
        <v>0</v>
      </c>
      <c r="D71" s="31">
        <f>'[1]О2_дефицит'!L72</f>
        <v>0.03187363922751867</v>
      </c>
      <c r="E71" s="26">
        <f>'[1]О2_дефицит'!M72</f>
        <v>0</v>
      </c>
      <c r="F71" s="25">
        <f>'[1]О2_дефицит'!T72</f>
        <v>0</v>
      </c>
      <c r="G71" s="28">
        <f>'[1]О2_дефицит'!U72</f>
        <v>0</v>
      </c>
      <c r="H71" s="25">
        <f>'[1]O3_тек расх'!N72</f>
        <v>1.0740390491208875</v>
      </c>
      <c r="I71" s="28" t="str">
        <f>'[1]O3_тек расх'!O72</f>
        <v>не соответствует</v>
      </c>
      <c r="J71" s="31">
        <f>'[1]O3_тек расх'!V72</f>
        <v>0.9519540622794207</v>
      </c>
      <c r="K71" s="28">
        <f>'[1]O3_тек расх'!W72</f>
        <v>0</v>
      </c>
      <c r="L71" s="25">
        <f>'[1]О4_обсл долга'!H72</f>
        <v>0.02848598053926316</v>
      </c>
      <c r="M71" s="28">
        <f>'[1]О4_обсл долга'!I72</f>
        <v>0</v>
      </c>
      <c r="N71" s="31">
        <f>'[1]О4_обсл долга'!L72</f>
        <v>0.004374005189798925</v>
      </c>
      <c r="O71" s="28">
        <f>'[1]О4_обсл долга'!M72</f>
        <v>0</v>
      </c>
      <c r="P71" s="25">
        <f>'[1]опл труда_приложение'!AE72</f>
        <v>1.4712887438825448</v>
      </c>
      <c r="Q71" s="32" t="str">
        <f>'[1]опл труда_приложение'!AF72</f>
        <v>не соответствует</v>
      </c>
      <c r="R71" s="25">
        <f>'[1]О6_гарантии'!Q72</f>
        <v>-0.012534113604733358</v>
      </c>
      <c r="S71" s="28">
        <f>'[1]О6_гарантии'!R72</f>
        <v>0</v>
      </c>
      <c r="T71" s="25">
        <f>'[1]О7_кредиты юрлицам'!R72</f>
        <v>-0.0027846400968774936</v>
      </c>
      <c r="U71" s="32">
        <f>'[1]О7_кредиты юрлицам'!S72</f>
        <v>0</v>
      </c>
      <c r="V71" s="33">
        <f t="shared" si="2"/>
        <v>2</v>
      </c>
    </row>
    <row r="72" spans="1:22" ht="12.75">
      <c r="A72" s="30" t="s">
        <v>75</v>
      </c>
      <c r="B72" s="25">
        <f>'[1]О1_госдолг'!H72</f>
        <v>0.07565577332983235</v>
      </c>
      <c r="C72" s="26">
        <f>'[1]О1_госдолг'!I72</f>
        <v>0</v>
      </c>
      <c r="D72" s="31">
        <f>'[1]О2_дефицит'!L73</f>
        <v>0</v>
      </c>
      <c r="E72" s="26">
        <f>'[1]О2_дефицит'!M73</f>
        <v>0</v>
      </c>
      <c r="F72" s="25">
        <f>'[1]О2_дефицит'!T73</f>
        <v>0</v>
      </c>
      <c r="G72" s="28">
        <f>'[1]О2_дефицит'!U73</f>
        <v>0</v>
      </c>
      <c r="H72" s="25">
        <f>'[1]O3_тек расх'!N73</f>
        <v>0.8359993798078512</v>
      </c>
      <c r="I72" s="28">
        <f>'[1]O3_тек расх'!O73</f>
        <v>0</v>
      </c>
      <c r="J72" s="31">
        <f>'[1]O3_тек расх'!V73</f>
        <v>0.7112583050759311</v>
      </c>
      <c r="K72" s="28">
        <f>'[1]O3_тек расх'!W73</f>
        <v>0</v>
      </c>
      <c r="L72" s="25">
        <f>'[1]О4_обсл долга'!H73</f>
        <v>0.002548599395208521</v>
      </c>
      <c r="M72" s="28">
        <f>'[1]О4_обсл долга'!I73</f>
        <v>0</v>
      </c>
      <c r="N72" s="31">
        <f>'[1]О4_обсл долга'!L73</f>
        <v>0.000914080658689864</v>
      </c>
      <c r="O72" s="28">
        <f>'[1]О4_обсл долга'!M73</f>
        <v>0</v>
      </c>
      <c r="P72" s="25">
        <f>'[1]опл труда_приложение'!AE73</f>
        <v>1.7576357466063348</v>
      </c>
      <c r="Q72" s="32" t="str">
        <f>'[1]опл труда_приложение'!AF73</f>
        <v>не соответствует</v>
      </c>
      <c r="R72" s="25">
        <f>'[1]О6_гарантии'!Q73</f>
        <v>0.002500059974725923</v>
      </c>
      <c r="S72" s="28">
        <f>'[1]О6_гарантии'!R73</f>
        <v>0</v>
      </c>
      <c r="T72" s="25">
        <f>'[1]О7_кредиты юрлицам'!R73</f>
        <v>0.0020417150242042323</v>
      </c>
      <c r="U72" s="32">
        <f>'[1]О7_кредиты юрлицам'!S73</f>
        <v>0</v>
      </c>
      <c r="V72" s="33">
        <f t="shared" si="2"/>
        <v>1</v>
      </c>
    </row>
    <row r="73" spans="1:22" ht="12.75">
      <c r="A73" s="30" t="s">
        <v>76</v>
      </c>
      <c r="B73" s="25">
        <f>'[1]О1_госдолг'!H73</f>
        <v>0.1806016491419601</v>
      </c>
      <c r="C73" s="26">
        <f>'[1]О1_госдолг'!I73</f>
        <v>0</v>
      </c>
      <c r="D73" s="31">
        <f>'[1]О2_дефицит'!L74</f>
        <v>0.04564360513620114</v>
      </c>
      <c r="E73" s="26">
        <f>'[1]О2_дефицит'!M74</f>
        <v>0</v>
      </c>
      <c r="F73" s="25">
        <f>'[1]О2_дефицит'!T74</f>
        <v>0</v>
      </c>
      <c r="G73" s="28">
        <f>'[1]О2_дефицит'!U74</f>
        <v>0</v>
      </c>
      <c r="H73" s="25">
        <f>'[1]O3_тек расх'!N74</f>
        <v>0.9564952939036403</v>
      </c>
      <c r="I73" s="28">
        <f>'[1]O3_тек расх'!O74</f>
        <v>0</v>
      </c>
      <c r="J73" s="31">
        <f>'[1]O3_тек расх'!V74</f>
        <v>0.6716389895114675</v>
      </c>
      <c r="K73" s="28">
        <f>'[1]O3_тек расх'!W74</f>
        <v>0</v>
      </c>
      <c r="L73" s="25">
        <f>'[1]О4_обсл долга'!H74</f>
        <v>0.005135523469529724</v>
      </c>
      <c r="M73" s="28">
        <f>'[1]О4_обсл долга'!I74</f>
        <v>0</v>
      </c>
      <c r="N73" s="31">
        <f>'[1]О4_обсл долга'!L74</f>
        <v>0.004734429755649708</v>
      </c>
      <c r="O73" s="28">
        <f>'[1]О4_обсл долга'!M74</f>
        <v>0</v>
      </c>
      <c r="P73" s="25">
        <f>'[1]опл труда_приложение'!AE74</f>
        <v>0</v>
      </c>
      <c r="Q73" s="32">
        <f>'[1]опл труда_приложение'!AF74</f>
        <v>0</v>
      </c>
      <c r="R73" s="25">
        <f>'[1]О6_гарантии'!Q74</f>
        <v>0</v>
      </c>
      <c r="S73" s="28">
        <f>'[1]О6_гарантии'!R74</f>
        <v>0</v>
      </c>
      <c r="T73" s="25">
        <f>'[1]О7_кредиты юрлицам'!R74</f>
        <v>0</v>
      </c>
      <c r="U73" s="32">
        <f>'[1]О7_кредиты юрлицам'!S74</f>
        <v>0</v>
      </c>
      <c r="V73" s="33">
        <f t="shared" si="2"/>
        <v>0</v>
      </c>
    </row>
    <row r="74" spans="1:22" ht="12.75">
      <c r="A74" s="30" t="s">
        <v>77</v>
      </c>
      <c r="B74" s="25">
        <f>'[1]О1_госдолг'!H74</f>
        <v>0.058238468999474345</v>
      </c>
      <c r="C74" s="26">
        <f>'[1]О1_госдолг'!I74</f>
        <v>0</v>
      </c>
      <c r="D74" s="31">
        <f>'[1]О2_дефицит'!L75</f>
        <v>0.0931183359699124</v>
      </c>
      <c r="E74" s="26">
        <f>'[1]О2_дефицит'!M75</f>
        <v>0</v>
      </c>
      <c r="F74" s="25">
        <f>'[1]О2_дефицит'!T75</f>
        <v>0</v>
      </c>
      <c r="G74" s="28">
        <f>'[1]О2_дефицит'!U75</f>
        <v>0</v>
      </c>
      <c r="H74" s="25">
        <f>'[1]O3_тек расх'!N75</f>
        <v>0.9830758089434384</v>
      </c>
      <c r="I74" s="28">
        <f>'[1]O3_тек расх'!O75</f>
        <v>0</v>
      </c>
      <c r="J74" s="31">
        <f>'[1]O3_тек расх'!V75</f>
        <v>0.6089846849458445</v>
      </c>
      <c r="K74" s="28">
        <f>'[1]O3_тек расх'!W75</f>
        <v>0</v>
      </c>
      <c r="L74" s="25">
        <f>'[1]О4_обсл долга'!H75</f>
        <v>0</v>
      </c>
      <c r="M74" s="28">
        <f>'[1]О4_обсл долга'!I75</f>
        <v>0</v>
      </c>
      <c r="N74" s="31">
        <f>'[1]О4_обсл долга'!L75</f>
        <v>0</v>
      </c>
      <c r="O74" s="28">
        <f>'[1]О4_обсл долга'!M75</f>
        <v>0</v>
      </c>
      <c r="P74" s="25">
        <f>'[1]опл труда_приложение'!AE75</f>
        <v>1.5992757996379</v>
      </c>
      <c r="Q74" s="32" t="str">
        <f>'[1]опл труда_приложение'!AF75</f>
        <v>не соответствует</v>
      </c>
      <c r="R74" s="25">
        <f>'[1]О6_гарантии'!Q75</f>
        <v>0</v>
      </c>
      <c r="S74" s="28">
        <f>'[1]О6_гарантии'!R75</f>
        <v>0</v>
      </c>
      <c r="T74" s="25">
        <f>'[1]О7_кредиты юрлицам'!R75</f>
        <v>0.0015678882777250627</v>
      </c>
      <c r="U74" s="32">
        <f>'[1]О7_кредиты юрлицам'!S75</f>
        <v>0</v>
      </c>
      <c r="V74" s="33">
        <f t="shared" si="2"/>
        <v>1</v>
      </c>
    </row>
    <row r="75" spans="1:22" ht="12.75">
      <c r="A75" s="30" t="s">
        <v>78</v>
      </c>
      <c r="B75" s="25">
        <f>'[1]О1_госдолг'!H75</f>
        <v>0.06408179604550468</v>
      </c>
      <c r="C75" s="26">
        <f>'[1]О1_госдолг'!I75</f>
        <v>0</v>
      </c>
      <c r="D75" s="31">
        <f>'[1]О2_дефицит'!L76</f>
        <v>0.02307663444542002</v>
      </c>
      <c r="E75" s="26">
        <f>'[1]О2_дефицит'!M76</f>
        <v>0</v>
      </c>
      <c r="F75" s="25">
        <f>'[1]О2_дефицит'!T76</f>
        <v>0</v>
      </c>
      <c r="G75" s="28">
        <f>'[1]О2_дефицит'!U76</f>
        <v>0</v>
      </c>
      <c r="H75" s="25">
        <f>'[1]O3_тек расх'!N76</f>
        <v>0.8426003085343329</v>
      </c>
      <c r="I75" s="28">
        <f>'[1]O3_тек расх'!O76</f>
        <v>0</v>
      </c>
      <c r="J75" s="31">
        <f>'[1]O3_тек расх'!V76</f>
        <v>0.2521606503488937</v>
      </c>
      <c r="K75" s="28">
        <f>'[1]O3_тек расх'!W76</f>
        <v>0</v>
      </c>
      <c r="L75" s="25">
        <f>'[1]О4_обсл долга'!H76</f>
        <v>0.0037597696918812047</v>
      </c>
      <c r="M75" s="28">
        <f>'[1]О4_обсл долга'!I76</f>
        <v>0</v>
      </c>
      <c r="N75" s="31">
        <f>'[1]О4_обсл долга'!L76</f>
        <v>0.0050860624709248405</v>
      </c>
      <c r="O75" s="28">
        <f>'[1]О4_обсл долга'!M76</f>
        <v>0</v>
      </c>
      <c r="P75" s="25">
        <f>'[1]опл труда_приложение'!AE76</f>
        <v>0</v>
      </c>
      <c r="Q75" s="32">
        <f>'[1]опл труда_приложение'!AF76</f>
        <v>0</v>
      </c>
      <c r="R75" s="25">
        <f>'[1]О6_гарантии'!Q76</f>
        <v>0</v>
      </c>
      <c r="S75" s="28">
        <f>'[1]О6_гарантии'!R76</f>
        <v>0</v>
      </c>
      <c r="T75" s="25">
        <f>'[1]О7_кредиты юрлицам'!R76</f>
        <v>0</v>
      </c>
      <c r="U75" s="32">
        <f>'[1]О7_кредиты юрлицам'!S76</f>
        <v>0</v>
      </c>
      <c r="V75" s="33">
        <f t="shared" si="2"/>
        <v>0</v>
      </c>
    </row>
    <row r="76" spans="1:22" ht="12.75">
      <c r="A76" s="30" t="s">
        <v>79</v>
      </c>
      <c r="B76" s="25">
        <f>'[1]О1_госдолг'!H76</f>
        <v>0.08770136246801986</v>
      </c>
      <c r="C76" s="26">
        <f>'[1]О1_госдолг'!I76</f>
        <v>0</v>
      </c>
      <c r="D76" s="31">
        <f>'[1]О2_дефицит'!L77</f>
        <v>0.09600998311342256</v>
      </c>
      <c r="E76" s="26">
        <f>'[1]О2_дефицит'!M77</f>
        <v>0</v>
      </c>
      <c r="F76" s="25">
        <f>'[1]О2_дефицит'!T77</f>
        <v>0</v>
      </c>
      <c r="G76" s="28">
        <f>'[1]О2_дефицит'!U77</f>
        <v>0</v>
      </c>
      <c r="H76" s="25">
        <f>'[1]O3_тек расх'!N77</f>
        <v>0.9889703202814069</v>
      </c>
      <c r="I76" s="28">
        <f>'[1]O3_тек расх'!O77</f>
        <v>0</v>
      </c>
      <c r="J76" s="31">
        <f>'[1]O3_тек расх'!V77</f>
        <v>0.6200164588207439</v>
      </c>
      <c r="K76" s="28">
        <f>'[1]O3_тек расх'!W77</f>
        <v>0</v>
      </c>
      <c r="L76" s="25">
        <f>'[1]О4_обсл долга'!H77</f>
        <v>0.026693470392697944</v>
      </c>
      <c r="M76" s="28">
        <f>'[1]О4_обсл долга'!I77</f>
        <v>0</v>
      </c>
      <c r="N76" s="31">
        <f>'[1]О4_обсл долга'!L77</f>
        <v>0.015646629656111525</v>
      </c>
      <c r="O76" s="28">
        <f>'[1]О4_обсл долга'!M77</f>
        <v>0</v>
      </c>
      <c r="P76" s="25">
        <f>'[1]опл труда_приложение'!AE77</f>
        <v>0</v>
      </c>
      <c r="Q76" s="32">
        <f>'[1]опл труда_приложение'!AF77</f>
        <v>0</v>
      </c>
      <c r="R76" s="25">
        <f>'[1]О6_гарантии'!Q77</f>
        <v>0</v>
      </c>
      <c r="S76" s="28">
        <f>'[1]О6_гарантии'!R77</f>
        <v>0</v>
      </c>
      <c r="T76" s="25">
        <f>'[1]О7_кредиты юрлицам'!R77</f>
        <v>0</v>
      </c>
      <c r="U76" s="32">
        <f>'[1]О7_кредиты юрлицам'!S77</f>
        <v>0</v>
      </c>
      <c r="V76" s="33">
        <f t="shared" si="2"/>
        <v>0</v>
      </c>
    </row>
    <row r="77" spans="1:22" ht="12.75">
      <c r="A77" s="24"/>
      <c r="B77" s="25">
        <f>'[1]О1_госдолг'!H77</f>
        <v>0</v>
      </c>
      <c r="C77" s="26">
        <f>'[1]О1_госдолг'!I77</f>
        <v>0</v>
      </c>
      <c r="D77" s="31">
        <f>'[1]О2_дефицит'!L78</f>
        <v>0</v>
      </c>
      <c r="E77" s="26">
        <f>'[1]О2_дефицит'!M78</f>
        <v>0</v>
      </c>
      <c r="F77" s="25">
        <f>'[1]О2_дефицит'!T78</f>
        <v>0</v>
      </c>
      <c r="G77" s="28">
        <f>'[1]О2_дефицит'!U78</f>
        <v>0</v>
      </c>
      <c r="H77" s="25">
        <f>'[1]O3_тек расх'!N78</f>
        <v>0</v>
      </c>
      <c r="I77" s="28">
        <f>'[1]O3_тек расх'!O78</f>
        <v>0</v>
      </c>
      <c r="J77" s="31">
        <f>'[1]O3_тек расх'!V78</f>
        <v>0</v>
      </c>
      <c r="K77" s="28">
        <f>'[1]O3_тек расх'!W78</f>
        <v>0</v>
      </c>
      <c r="L77" s="25">
        <f>'[1]О4_обсл долга'!H78</f>
        <v>0</v>
      </c>
      <c r="M77" s="28">
        <f>'[1]О4_обсл долга'!I78</f>
        <v>0</v>
      </c>
      <c r="N77" s="31">
        <f>'[1]О4_обсл долга'!L78</f>
        <v>0</v>
      </c>
      <c r="O77" s="28">
        <f>'[1]О4_обсл долга'!M78</f>
        <v>0</v>
      </c>
      <c r="P77" s="25">
        <f>'[1]опл труда_приложение'!AE78</f>
        <v>0</v>
      </c>
      <c r="Q77" s="32">
        <f>'[1]опл труда_приложение'!AF78</f>
        <v>0</v>
      </c>
      <c r="R77" s="25">
        <f>'[1]О6_гарантии'!Q78</f>
        <v>0</v>
      </c>
      <c r="S77" s="28">
        <f>'[1]О6_гарантии'!R78</f>
        <v>0</v>
      </c>
      <c r="T77" s="25">
        <f>'[1]О7_кредиты юрлицам'!R78</f>
        <v>0</v>
      </c>
      <c r="U77" s="32">
        <f>'[1]О7_кредиты юрлицам'!S78</f>
        <v>0</v>
      </c>
      <c r="V77" s="33">
        <f t="shared" si="2"/>
        <v>0</v>
      </c>
    </row>
    <row r="78" spans="1:22" ht="12.75">
      <c r="A78" s="24" t="s">
        <v>80</v>
      </c>
      <c r="B78" s="25">
        <f>'[1]О1_госдолг'!H78</f>
        <v>0</v>
      </c>
      <c r="C78" s="26">
        <f>'[1]О1_госдолг'!I78</f>
        <v>0</v>
      </c>
      <c r="D78" s="31">
        <f>'[1]О2_дефицит'!L79</f>
        <v>0</v>
      </c>
      <c r="E78" s="26">
        <f>'[1]О2_дефицит'!M79</f>
        <v>0</v>
      </c>
      <c r="F78" s="25">
        <f>'[1]О2_дефицит'!T79</f>
        <v>0</v>
      </c>
      <c r="G78" s="28">
        <f>'[1]О2_дефицит'!U79</f>
        <v>0</v>
      </c>
      <c r="H78" s="25">
        <f>'[1]O3_тек расх'!N79</f>
        <v>0</v>
      </c>
      <c r="I78" s="28">
        <f>'[1]O3_тек расх'!O79</f>
        <v>0</v>
      </c>
      <c r="J78" s="31">
        <f>'[1]O3_тек расх'!V79</f>
        <v>0</v>
      </c>
      <c r="K78" s="28">
        <f>'[1]O3_тек расх'!W79</f>
        <v>0</v>
      </c>
      <c r="L78" s="25">
        <f>'[1]О4_обсл долга'!H79</f>
        <v>0</v>
      </c>
      <c r="M78" s="28">
        <f>'[1]О4_обсл долга'!I79</f>
        <v>0</v>
      </c>
      <c r="N78" s="31">
        <f>'[1]О4_обсл долга'!L79</f>
        <v>0</v>
      </c>
      <c r="O78" s="28">
        <f>'[1]О4_обсл долга'!M79</f>
        <v>0</v>
      </c>
      <c r="P78" s="25">
        <f>'[1]опл труда_приложение'!AE79</f>
        <v>0</v>
      </c>
      <c r="Q78" s="32">
        <f>'[1]опл труда_приложение'!AF79</f>
        <v>0</v>
      </c>
      <c r="R78" s="25">
        <f>'[1]О6_гарантии'!Q79</f>
        <v>0</v>
      </c>
      <c r="S78" s="28">
        <f>'[1]О6_гарантии'!R79</f>
        <v>0</v>
      </c>
      <c r="T78" s="25">
        <f>'[1]О7_кредиты юрлицам'!R79</f>
        <v>0</v>
      </c>
      <c r="U78" s="32">
        <f>'[1]О7_кредиты юрлицам'!S79</f>
        <v>0</v>
      </c>
      <c r="V78" s="33">
        <f t="shared" si="2"/>
        <v>0</v>
      </c>
    </row>
    <row r="79" spans="1:22" ht="12.75">
      <c r="A79" s="30" t="s">
        <v>81</v>
      </c>
      <c r="B79" s="25">
        <f>'[1]О1_госдолг'!H79</f>
        <v>0.3360810371022675</v>
      </c>
      <c r="C79" s="26">
        <f>'[1]О1_госдолг'!I79</f>
        <v>0</v>
      </c>
      <c r="D79" s="31">
        <f>'[1]О2_дефицит'!L80</f>
        <v>0.30405011477529625</v>
      </c>
      <c r="E79" s="26" t="str">
        <f>'[1]О2_дефицит'!M80</f>
        <v>не соответствует</v>
      </c>
      <c r="F79" s="25">
        <f>'[1]О2_дефицит'!T80</f>
        <v>0.07877031192079373</v>
      </c>
      <c r="G79" s="28">
        <f>'[1]О2_дефицит'!U80</f>
        <v>0</v>
      </c>
      <c r="H79" s="25">
        <f>'[1]O3_тек расх'!N80</f>
        <v>0.8049345274817364</v>
      </c>
      <c r="I79" s="28">
        <f>'[1]O3_тек расх'!O80</f>
        <v>0</v>
      </c>
      <c r="J79" s="31">
        <f>'[1]O3_тек расх'!V80</f>
        <v>0.7786616652567087</v>
      </c>
      <c r="K79" s="28">
        <f>'[1]O3_тек расх'!W80</f>
        <v>0</v>
      </c>
      <c r="L79" s="25">
        <f>'[1]О4_обсл долга'!H80</f>
        <v>0.006486829957336014</v>
      </c>
      <c r="M79" s="28">
        <f>'[1]О4_обсл долга'!I80</f>
        <v>0</v>
      </c>
      <c r="N79" s="31">
        <f>'[1]О4_обсл долга'!L80</f>
        <v>0.004183778864327258</v>
      </c>
      <c r="O79" s="28">
        <f>'[1]О4_обсл долга'!M80</f>
        <v>0</v>
      </c>
      <c r="P79" s="25">
        <f>'[1]опл труда_приложение'!AE80</f>
        <v>1.307455803228286</v>
      </c>
      <c r="Q79" s="32" t="str">
        <f>'[1]опл труда_приложение'!AF80</f>
        <v>не соответствует</v>
      </c>
      <c r="R79" s="25">
        <f>'[1]О6_гарантии'!Q80</f>
        <v>0.015134534360339099</v>
      </c>
      <c r="S79" s="28">
        <f>'[1]О6_гарантии'!R80</f>
        <v>0</v>
      </c>
      <c r="T79" s="25">
        <f>'[1]О7_кредиты юрлицам'!R80</f>
        <v>0.002995335079449774</v>
      </c>
      <c r="U79" s="32">
        <f>'[1]О7_кредиты юрлицам'!S80</f>
        <v>0</v>
      </c>
      <c r="V79" s="33">
        <f t="shared" si="2"/>
        <v>2</v>
      </c>
    </row>
    <row r="80" spans="1:22" ht="12.75">
      <c r="A80" s="30" t="s">
        <v>82</v>
      </c>
      <c r="B80" s="25">
        <f>'[1]О1_госдолг'!H80</f>
        <v>0.4346751613946434</v>
      </c>
      <c r="C80" s="26">
        <f>'[1]О1_госдолг'!I80</f>
        <v>0</v>
      </c>
      <c r="D80" s="31">
        <f>'[1]О2_дефицит'!L81</f>
        <v>0</v>
      </c>
      <c r="E80" s="26">
        <f>'[1]О2_дефицит'!M81</f>
        <v>0</v>
      </c>
      <c r="F80" s="25">
        <f>'[1]О2_дефицит'!T81</f>
        <v>0</v>
      </c>
      <c r="G80" s="28">
        <f>'[1]О2_дефицит'!U81</f>
        <v>0</v>
      </c>
      <c r="H80" s="25">
        <f>'[1]O3_тек расх'!N81</f>
        <v>0.9780697634068292</v>
      </c>
      <c r="I80" s="28">
        <f>'[1]O3_тек расх'!O81</f>
        <v>0</v>
      </c>
      <c r="J80" s="31">
        <f>'[1]O3_тек расх'!V81</f>
        <v>0.8968518583685079</v>
      </c>
      <c r="K80" s="28">
        <f>'[1]O3_тек расх'!W81</f>
        <v>0</v>
      </c>
      <c r="L80" s="25">
        <f>'[1]О4_обсл долга'!H81</f>
        <v>0.012480281155773877</v>
      </c>
      <c r="M80" s="28">
        <f>'[1]О4_обсл долга'!I81</f>
        <v>0</v>
      </c>
      <c r="N80" s="31">
        <f>'[1]О4_обсл долга'!L81</f>
        <v>0.014142730599726207</v>
      </c>
      <c r="O80" s="28">
        <f>'[1]О4_обсл долга'!M81</f>
        <v>0</v>
      </c>
      <c r="P80" s="25">
        <f>'[1]опл труда_приложение'!AE81</f>
        <v>1.3380368857531872</v>
      </c>
      <c r="Q80" s="32" t="str">
        <f>'[1]опл труда_приложение'!AF81</f>
        <v>не соответствует</v>
      </c>
      <c r="R80" s="25">
        <f>'[1]О6_гарантии'!Q81</f>
        <v>-0.008092997377868458</v>
      </c>
      <c r="S80" s="28">
        <f>'[1]О6_гарантии'!R81</f>
        <v>0</v>
      </c>
      <c r="T80" s="25">
        <f>'[1]О7_кредиты юрлицам'!R81</f>
        <v>-0.0005041054741351801</v>
      </c>
      <c r="U80" s="32">
        <f>'[1]О7_кредиты юрлицам'!S81</f>
        <v>0</v>
      </c>
      <c r="V80" s="33">
        <f t="shared" si="2"/>
        <v>1</v>
      </c>
    </row>
    <row r="81" spans="1:22" ht="12.75">
      <c r="A81" s="30" t="s">
        <v>83</v>
      </c>
      <c r="B81" s="25">
        <f>'[1]О1_госдолг'!H81</f>
        <v>1.7864178489385056</v>
      </c>
      <c r="C81" s="26" t="str">
        <f>'[1]О1_госдолг'!I81</f>
        <v>не соответствует</v>
      </c>
      <c r="D81" s="31">
        <f>'[1]О2_дефицит'!L82</f>
        <v>0.13507889292840267</v>
      </c>
      <c r="E81" s="26">
        <f>'[1]О2_дефицит'!M82</f>
        <v>0</v>
      </c>
      <c r="F81" s="25">
        <f>'[1]О2_дефицит'!T82</f>
        <v>0</v>
      </c>
      <c r="G81" s="28">
        <f>'[1]О2_дефицит'!U82</f>
        <v>0</v>
      </c>
      <c r="H81" s="25">
        <f>'[1]O3_тек расх'!N82</f>
        <v>0.8452368507064345</v>
      </c>
      <c r="I81" s="28">
        <f>'[1]O3_тек расх'!O82</f>
        <v>0</v>
      </c>
      <c r="J81" s="31">
        <f>'[1]O3_тек расх'!V82</f>
        <v>0.835695325699125</v>
      </c>
      <c r="K81" s="28">
        <f>'[1]O3_тек расх'!W82</f>
        <v>0</v>
      </c>
      <c r="L81" s="25">
        <f>'[1]О4_обсл долга'!H82</f>
        <v>0</v>
      </c>
      <c r="M81" s="28">
        <f>'[1]О4_обсл долга'!I82</f>
        <v>0</v>
      </c>
      <c r="N81" s="31">
        <f>'[1]О4_обсл долга'!L82</f>
        <v>0</v>
      </c>
      <c r="O81" s="28">
        <f>'[1]О4_обсл долга'!M82</f>
        <v>0</v>
      </c>
      <c r="P81" s="25">
        <f>'[1]опл труда_приложение'!AE82</f>
        <v>1.3329864724245577</v>
      </c>
      <c r="Q81" s="32" t="str">
        <f>'[1]опл труда_приложение'!AF82</f>
        <v>не соответствует</v>
      </c>
      <c r="R81" s="25">
        <f>'[1]О6_гарантии'!Q82</f>
        <v>0.012931144299646103</v>
      </c>
      <c r="S81" s="28">
        <f>'[1]О6_гарантии'!R82</f>
        <v>0</v>
      </c>
      <c r="T81" s="25">
        <f>'[1]О7_кредиты юрлицам'!R82</f>
        <v>0.00023812451765742448</v>
      </c>
      <c r="U81" s="32">
        <f>'[1]О7_кредиты юрлицам'!S82</f>
        <v>0</v>
      </c>
      <c r="V81" s="33">
        <f t="shared" si="2"/>
        <v>2</v>
      </c>
    </row>
    <row r="82" spans="1:22" ht="12.75">
      <c r="A82" s="30" t="s">
        <v>84</v>
      </c>
      <c r="B82" s="25">
        <f>'[1]О1_госдолг'!H82</f>
        <v>0.07530683593044621</v>
      </c>
      <c r="C82" s="26">
        <f>'[1]О1_госдолг'!I82</f>
        <v>0</v>
      </c>
      <c r="D82" s="31">
        <f>'[1]О2_дефицит'!L83</f>
        <v>0.07996884267109444</v>
      </c>
      <c r="E82" s="26">
        <f>'[1]О2_дефицит'!M83</f>
        <v>0</v>
      </c>
      <c r="F82" s="25">
        <f>'[1]О2_дефицит'!T83</f>
        <v>0</v>
      </c>
      <c r="G82" s="28">
        <f>'[1]О2_дефицит'!U83</f>
        <v>0</v>
      </c>
      <c r="H82" s="25">
        <f>'[1]O3_тек расх'!N83</f>
        <v>0.9801175134272639</v>
      </c>
      <c r="I82" s="28">
        <f>'[1]O3_тек расх'!O83</f>
        <v>0</v>
      </c>
      <c r="J82" s="31">
        <f>'[1]O3_тек расх'!V83</f>
        <v>0.9023354455447001</v>
      </c>
      <c r="K82" s="28">
        <f>'[1]O3_тек расх'!W83</f>
        <v>0</v>
      </c>
      <c r="L82" s="25">
        <f>'[1]О4_обсл долга'!H83</f>
        <v>0.00413503821877991</v>
      </c>
      <c r="M82" s="28">
        <f>'[1]О4_обсл долга'!I83</f>
        <v>0</v>
      </c>
      <c r="N82" s="31">
        <f>'[1]О4_обсл долга'!L83</f>
        <v>0.00025445391019865193</v>
      </c>
      <c r="O82" s="28">
        <f>'[1]О4_обсл долга'!M83</f>
        <v>0</v>
      </c>
      <c r="P82" s="25">
        <f>'[1]опл труда_приложение'!AE83</f>
        <v>1.3404076738609112</v>
      </c>
      <c r="Q82" s="32" t="str">
        <f>'[1]опл труда_приложение'!AF83</f>
        <v>не соответствует</v>
      </c>
      <c r="R82" s="25">
        <f>'[1]О6_гарантии'!Q83</f>
        <v>0</v>
      </c>
      <c r="S82" s="28">
        <f>'[1]О6_гарантии'!R83</f>
        <v>0</v>
      </c>
      <c r="T82" s="25">
        <f>'[1]О7_кредиты юрлицам'!R83</f>
        <v>0.0012460248499256796</v>
      </c>
      <c r="U82" s="32">
        <f>'[1]О7_кредиты юрлицам'!S83</f>
        <v>0</v>
      </c>
      <c r="V82" s="33">
        <f t="shared" si="2"/>
        <v>1</v>
      </c>
    </row>
    <row r="83" spans="1:22" ht="12.75">
      <c r="A83" s="30" t="s">
        <v>85</v>
      </c>
      <c r="B83" s="25">
        <f>'[1]О1_госдолг'!H83</f>
        <v>0.7275244239104004</v>
      </c>
      <c r="C83" s="26">
        <f>'[1]О1_госдолг'!I83</f>
        <v>0</v>
      </c>
      <c r="D83" s="31">
        <f>'[1]О2_дефицит'!L84</f>
        <v>0.1252810001287351</v>
      </c>
      <c r="E83" s="26">
        <f>'[1]О2_дефицит'!M84</f>
        <v>0</v>
      </c>
      <c r="F83" s="25">
        <f>'[1]О2_дефицит'!T84</f>
        <v>0.09888725188692289</v>
      </c>
      <c r="G83" s="28">
        <f>'[1]О2_дефицит'!U84</f>
        <v>0</v>
      </c>
      <c r="H83" s="25">
        <f>'[1]O3_тек расх'!N84</f>
        <v>0.9755598850685131</v>
      </c>
      <c r="I83" s="28">
        <f>'[1]O3_тек расх'!O84</f>
        <v>0</v>
      </c>
      <c r="J83" s="31">
        <f>'[1]O3_тек расх'!V84</f>
        <v>0.9330425318126279</v>
      </c>
      <c r="K83" s="28">
        <f>'[1]O3_тек расх'!W84</f>
        <v>0</v>
      </c>
      <c r="L83" s="25">
        <f>'[1]О4_обсл долга'!H84</f>
        <v>0</v>
      </c>
      <c r="M83" s="28">
        <f>'[1]О4_обсл долга'!I84</f>
        <v>0</v>
      </c>
      <c r="N83" s="31">
        <f>'[1]О4_обсл долга'!L84</f>
        <v>0.0024915795941964345</v>
      </c>
      <c r="O83" s="28">
        <f>'[1]О4_обсл долга'!M84</f>
        <v>0</v>
      </c>
      <c r="P83" s="25">
        <f>'[1]опл труда_приложение'!AE84</f>
        <v>1.3103717588253672</v>
      </c>
      <c r="Q83" s="32" t="str">
        <f>'[1]опл труда_приложение'!AF84</f>
        <v>не соответствует</v>
      </c>
      <c r="R83" s="25">
        <f>'[1]О6_гарантии'!Q84</f>
        <v>0.00020119399404766806</v>
      </c>
      <c r="S83" s="28">
        <f>'[1]О6_гарантии'!R84</f>
        <v>0</v>
      </c>
      <c r="T83" s="25">
        <f>'[1]О7_кредиты юрлицам'!R84</f>
        <v>0.021713664846788012</v>
      </c>
      <c r="U83" s="32">
        <f>'[1]О7_кредиты юрлицам'!S84</f>
        <v>0</v>
      </c>
      <c r="V83" s="33">
        <f t="shared" si="2"/>
        <v>1</v>
      </c>
    </row>
    <row r="84" spans="1:22" ht="12.75">
      <c r="A84" s="30" t="s">
        <v>86</v>
      </c>
      <c r="B84" s="25">
        <f>'[1]О1_госдолг'!H84</f>
        <v>0.3330115262859982</v>
      </c>
      <c r="C84" s="26">
        <f>'[1]О1_госдолг'!I84</f>
        <v>0</v>
      </c>
      <c r="D84" s="31">
        <f>'[1]О2_дефицит'!L85</f>
        <v>0.0753647731040501</v>
      </c>
      <c r="E84" s="26">
        <f>'[1]О2_дефицит'!M85</f>
        <v>0</v>
      </c>
      <c r="F84" s="25">
        <f>'[1]О2_дефицит'!T85</f>
        <v>0</v>
      </c>
      <c r="G84" s="28">
        <f>'[1]О2_дефицит'!U85</f>
        <v>0</v>
      </c>
      <c r="H84" s="25">
        <f>'[1]O3_тек расх'!N85</f>
        <v>1.0083327603152081</v>
      </c>
      <c r="I84" s="28" t="str">
        <f>'[1]O3_тек расх'!O85</f>
        <v>не соответствует</v>
      </c>
      <c r="J84" s="31">
        <f>'[1]O3_тек расх'!V85</f>
        <v>0.9367201338178726</v>
      </c>
      <c r="K84" s="28">
        <f>'[1]O3_тек расх'!W85</f>
        <v>0</v>
      </c>
      <c r="L84" s="25">
        <f>'[1]О4_обсл долга'!H85</f>
        <v>0.03384394580317458</v>
      </c>
      <c r="M84" s="28">
        <f>'[1]О4_обсл долга'!I85</f>
        <v>0</v>
      </c>
      <c r="N84" s="31">
        <f>'[1]О4_обсл долга'!L85</f>
        <v>0.022896827269922992</v>
      </c>
      <c r="O84" s="28">
        <f>'[1]О4_обсл долга'!M85</f>
        <v>0</v>
      </c>
      <c r="P84" s="25">
        <f>'[1]опл труда_приложение'!AE85</f>
        <v>0</v>
      </c>
      <c r="Q84" s="32">
        <f>'[1]опл труда_приложение'!AF85</f>
        <v>0</v>
      </c>
      <c r="R84" s="25">
        <f>'[1]О6_гарантии'!Q85</f>
        <v>0</v>
      </c>
      <c r="S84" s="28">
        <f>'[1]О6_гарантии'!R85</f>
        <v>0</v>
      </c>
      <c r="T84" s="25">
        <f>'[1]О7_кредиты юрлицам'!R85</f>
        <v>0</v>
      </c>
      <c r="U84" s="32">
        <f>'[1]О7_кредиты юрлицам'!S85</f>
        <v>0</v>
      </c>
      <c r="V84" s="33">
        <f t="shared" si="2"/>
        <v>1</v>
      </c>
    </row>
    <row r="85" spans="1:22" ht="12.75">
      <c r="A85" s="30" t="s">
        <v>87</v>
      </c>
      <c r="B85" s="25">
        <f>'[1]О1_госдолг'!H85</f>
        <v>0.2398364147554531</v>
      </c>
      <c r="C85" s="26">
        <f>'[1]О1_госдолг'!I85</f>
        <v>0</v>
      </c>
      <c r="D85" s="31">
        <f>'[1]О2_дефицит'!L86</f>
        <v>0.06710921133280273</v>
      </c>
      <c r="E85" s="26">
        <f>'[1]О2_дефицит'!M86</f>
        <v>0</v>
      </c>
      <c r="F85" s="25">
        <f>'[1]О2_дефицит'!T86</f>
        <v>0.03133444941497196</v>
      </c>
      <c r="G85" s="28">
        <f>'[1]О2_дефицит'!U86</f>
        <v>0</v>
      </c>
      <c r="H85" s="25">
        <f>'[1]O3_тек расх'!N86</f>
        <v>0.9995146577001641</v>
      </c>
      <c r="I85" s="28">
        <f>'[1]O3_тек расх'!O86</f>
        <v>0</v>
      </c>
      <c r="J85" s="31">
        <f>'[1]O3_тек расх'!V86</f>
        <v>0.8884091269639991</v>
      </c>
      <c r="K85" s="28">
        <f>'[1]O3_тек расх'!W86</f>
        <v>0</v>
      </c>
      <c r="L85" s="25">
        <f>'[1]О4_обсл долга'!H86</f>
        <v>0.010060950892154499</v>
      </c>
      <c r="M85" s="28">
        <f>'[1]О4_обсл долга'!I86</f>
        <v>0</v>
      </c>
      <c r="N85" s="31">
        <f>'[1]О4_обсл долга'!L86</f>
        <v>0.00876172377974913</v>
      </c>
      <c r="O85" s="28">
        <f>'[1]О4_обсл долга'!M86</f>
        <v>0</v>
      </c>
      <c r="P85" s="25">
        <f>'[1]опл труда_приложение'!AE86</f>
        <v>1.5128591412891423</v>
      </c>
      <c r="Q85" s="32" t="str">
        <f>'[1]опл труда_приложение'!AF86</f>
        <v>не соответствует</v>
      </c>
      <c r="R85" s="25">
        <f>'[1]О6_гарантии'!Q86</f>
        <v>-0.04619435727990756</v>
      </c>
      <c r="S85" s="28">
        <f>'[1]О6_гарантии'!R86</f>
        <v>0</v>
      </c>
      <c r="T85" s="25">
        <f>'[1]О7_кредиты юрлицам'!R86</f>
        <v>-0.0005438573966455199</v>
      </c>
      <c r="U85" s="32">
        <f>'[1]О7_кредиты юрлицам'!S86</f>
        <v>0</v>
      </c>
      <c r="V85" s="33">
        <f t="shared" si="2"/>
        <v>1</v>
      </c>
    </row>
    <row r="86" spans="1:22" ht="12.75">
      <c r="A86" s="30" t="s">
        <v>88</v>
      </c>
      <c r="B86" s="25">
        <f>'[1]О1_госдолг'!H86</f>
        <v>0.13219192095275517</v>
      </c>
      <c r="C86" s="26">
        <f>'[1]О1_госдолг'!I86</f>
        <v>0</v>
      </c>
      <c r="D86" s="31">
        <f>'[1]О2_дефицит'!L87</f>
        <v>0.1405652429560432</v>
      </c>
      <c r="E86" s="26">
        <f>'[1]О2_дефицит'!M87</f>
        <v>0</v>
      </c>
      <c r="F86" s="25">
        <f>'[1]О2_дефицит'!T87</f>
        <v>0</v>
      </c>
      <c r="G86" s="28">
        <f>'[1]О2_дефицит'!U87</f>
        <v>0</v>
      </c>
      <c r="H86" s="25">
        <f>'[1]O3_тек расх'!N87</f>
        <v>1.0718082063166707</v>
      </c>
      <c r="I86" s="28" t="str">
        <f>'[1]O3_тек расх'!O87</f>
        <v>не соответствует</v>
      </c>
      <c r="J86" s="31">
        <f>'[1]O3_тек расх'!V87</f>
        <v>0.7415291509578875</v>
      </c>
      <c r="K86" s="28">
        <f>'[1]O3_тек расх'!W87</f>
        <v>0</v>
      </c>
      <c r="L86" s="25">
        <f>'[1]О4_обсл долга'!H87</f>
        <v>0.003512056082825356</v>
      </c>
      <c r="M86" s="28">
        <f>'[1]О4_обсл долга'!I87</f>
        <v>0</v>
      </c>
      <c r="N86" s="31">
        <f>'[1]О4_обсл долга'!L87</f>
        <v>0.0002681243677836005</v>
      </c>
      <c r="O86" s="28">
        <f>'[1]О4_обсл долга'!M87</f>
        <v>0</v>
      </c>
      <c r="P86" s="25">
        <f>'[1]опл труда_приложение'!AE87</f>
        <v>1.840140350877193</v>
      </c>
      <c r="Q86" s="32" t="str">
        <f>'[1]опл труда_приложение'!AF87</f>
        <v>не соответствует</v>
      </c>
      <c r="R86" s="25">
        <f>'[1]О6_гарантии'!Q87</f>
        <v>-0.06647090879244066</v>
      </c>
      <c r="S86" s="28">
        <f>'[1]О6_гарантии'!R87</f>
        <v>0</v>
      </c>
      <c r="T86" s="25">
        <f>'[1]О7_кредиты юрлицам'!R87</f>
        <v>0.03466407617409997</v>
      </c>
      <c r="U86" s="32" t="str">
        <f>'[1]О7_кредиты юрлицам'!S87</f>
        <v>не соответствует</v>
      </c>
      <c r="V86" s="33">
        <f t="shared" si="2"/>
        <v>3</v>
      </c>
    </row>
    <row r="87" spans="1:22" ht="12.75">
      <c r="A87" s="30" t="s">
        <v>89</v>
      </c>
      <c r="B87" s="25">
        <f>'[1]О1_госдолг'!H87</f>
        <v>0.49506461677109853</v>
      </c>
      <c r="C87" s="26">
        <f>'[1]О1_госдолг'!I87</f>
        <v>0</v>
      </c>
      <c r="D87" s="31">
        <f>'[1]О2_дефицит'!L88</f>
        <v>0</v>
      </c>
      <c r="E87" s="26">
        <f>'[1]О2_дефицит'!M88</f>
        <v>0</v>
      </c>
      <c r="F87" s="25">
        <f>'[1]О2_дефицит'!T88</f>
        <v>0.1027344839381954</v>
      </c>
      <c r="G87" s="28">
        <f>'[1]О2_дефицит'!U88</f>
        <v>0</v>
      </c>
      <c r="H87" s="25">
        <f>'[1]O3_тек расх'!N88</f>
        <v>0.9215260931101062</v>
      </c>
      <c r="I87" s="28">
        <f>'[1]O3_тек расх'!O88</f>
        <v>0</v>
      </c>
      <c r="J87" s="31">
        <f>'[1]O3_тек расх'!V88</f>
        <v>1.0438259930380969</v>
      </c>
      <c r="K87" s="28" t="str">
        <f>'[1]O3_тек расх'!W88</f>
        <v>не соответствует</v>
      </c>
      <c r="L87" s="25">
        <f>'[1]О4_обсл долга'!H88</f>
        <v>0.01457549621803447</v>
      </c>
      <c r="M87" s="28">
        <f>'[1]О4_обсл долга'!I88</f>
        <v>0</v>
      </c>
      <c r="N87" s="31">
        <f>'[1]О4_обсл долга'!L88</f>
        <v>0.03858824915579093</v>
      </c>
      <c r="O87" s="28">
        <f>'[1]О4_обсл долга'!M88</f>
        <v>0</v>
      </c>
      <c r="P87" s="25">
        <f>'[1]опл труда_приложение'!AE88</f>
        <v>1.2736658621614374</v>
      </c>
      <c r="Q87" s="32" t="str">
        <f>'[1]опл труда_приложение'!AF88</f>
        <v>не соответствует</v>
      </c>
      <c r="R87" s="25">
        <f>'[1]О6_гарантии'!Q88</f>
        <v>-0.010761949425305591</v>
      </c>
      <c r="S87" s="28">
        <f>'[1]О6_гарантии'!R88</f>
        <v>0</v>
      </c>
      <c r="T87" s="25">
        <f>'[1]О7_кредиты юрлицам'!R88</f>
        <v>0.010665660109914458</v>
      </c>
      <c r="U87" s="32">
        <f>'[1]О7_кредиты юрлицам'!S88</f>
        <v>0</v>
      </c>
      <c r="V87" s="33">
        <f t="shared" si="2"/>
        <v>2</v>
      </c>
    </row>
    <row r="88" spans="1:22" ht="12.75">
      <c r="A88" s="30" t="s">
        <v>90</v>
      </c>
      <c r="B88" s="25">
        <f>'[1]О1_госдолг'!H88</f>
        <v>0.1910498389261082</v>
      </c>
      <c r="C88" s="26">
        <f>'[1]О1_госдолг'!I88</f>
        <v>0</v>
      </c>
      <c r="D88" s="31">
        <f>'[1]О2_дефицит'!L89</f>
        <v>0</v>
      </c>
      <c r="E88" s="26">
        <f>'[1]О2_дефицит'!M89</f>
        <v>0</v>
      </c>
      <c r="F88" s="25">
        <f>'[1]О2_дефицит'!T89</f>
        <v>0</v>
      </c>
      <c r="G88" s="28">
        <f>'[1]О2_дефицит'!U89</f>
        <v>0</v>
      </c>
      <c r="H88" s="25">
        <f>'[1]O3_тек расх'!N89</f>
        <v>0.8315379884155514</v>
      </c>
      <c r="I88" s="28">
        <f>'[1]O3_тек расх'!O89</f>
        <v>0</v>
      </c>
      <c r="J88" s="31">
        <f>'[1]O3_тек расх'!V89</f>
        <v>0.6163090748196801</v>
      </c>
      <c r="K88" s="28">
        <f>'[1]O3_тек расх'!W89</f>
        <v>0</v>
      </c>
      <c r="L88" s="25">
        <f>'[1]О4_обсл долга'!H89</f>
        <v>0.005382033195240776</v>
      </c>
      <c r="M88" s="28">
        <f>'[1]О4_обсл долга'!I89</f>
        <v>0</v>
      </c>
      <c r="N88" s="31">
        <f>'[1]О4_обсл долга'!L89</f>
        <v>0.004101212236390346</v>
      </c>
      <c r="O88" s="28">
        <f>'[1]О4_обсл долга'!M89</f>
        <v>0</v>
      </c>
      <c r="P88" s="25">
        <f>'[1]опл труда_приложение'!AE89</f>
        <v>1.913946587537092</v>
      </c>
      <c r="Q88" s="32" t="str">
        <f>'[1]опл труда_приложение'!AF89</f>
        <v>не соответствует</v>
      </c>
      <c r="R88" s="25">
        <f>'[1]О6_гарантии'!Q89</f>
        <v>-0.0008686303496668709</v>
      </c>
      <c r="S88" s="28">
        <f>'[1]О6_гарантии'!R89</f>
        <v>0</v>
      </c>
      <c r="T88" s="25">
        <f>'[1]О7_кредиты юрлицам'!R89</f>
        <v>0.006365913045126469</v>
      </c>
      <c r="U88" s="32">
        <f>'[1]О7_кредиты юрлицам'!S89</f>
        <v>0</v>
      </c>
      <c r="V88" s="33">
        <f t="shared" si="2"/>
        <v>1</v>
      </c>
    </row>
    <row r="89" spans="1:22" ht="12.75">
      <c r="A89" s="30" t="s">
        <v>91</v>
      </c>
      <c r="B89" s="25">
        <f>'[1]О1_госдолг'!H89</f>
        <v>0.3271060770023807</v>
      </c>
      <c r="C89" s="26">
        <f>'[1]О1_госдолг'!I89</f>
        <v>0</v>
      </c>
      <c r="D89" s="31">
        <f>'[1]О2_дефицит'!L90</f>
        <v>0.11232271742789816</v>
      </c>
      <c r="E89" s="26">
        <f>'[1]О2_дефицит'!M90</f>
        <v>0</v>
      </c>
      <c r="F89" s="25">
        <f>'[1]О2_дефицит'!T90</f>
        <v>0</v>
      </c>
      <c r="G89" s="28">
        <f>'[1]О2_дефицит'!U90</f>
        <v>0</v>
      </c>
      <c r="H89" s="25">
        <f>'[1]O3_тек расх'!N90</f>
        <v>1.0465516506895636</v>
      </c>
      <c r="I89" s="28" t="str">
        <f>'[1]O3_тек расх'!O90</f>
        <v>не соответствует</v>
      </c>
      <c r="J89" s="31">
        <f>'[1]O3_тек расх'!V90</f>
        <v>0.9272980675950084</v>
      </c>
      <c r="K89" s="28">
        <f>'[1]O3_тек расх'!W90</f>
        <v>0</v>
      </c>
      <c r="L89" s="25">
        <f>'[1]О4_обсл долга'!H90</f>
        <v>0.05251106971799949</v>
      </c>
      <c r="M89" s="28">
        <f>'[1]О4_обсл долга'!I90</f>
        <v>0</v>
      </c>
      <c r="N89" s="31">
        <f>'[1]О4_обсл долга'!L90</f>
        <v>0.01696818053052408</v>
      </c>
      <c r="O89" s="28">
        <f>'[1]О4_обсл долга'!M90</f>
        <v>0</v>
      </c>
      <c r="P89" s="25">
        <f>'[1]опл труда_приложение'!AE90</f>
        <v>2.323854478471103</v>
      </c>
      <c r="Q89" s="32" t="str">
        <f>'[1]опл труда_приложение'!AF90</f>
        <v>не соответствует</v>
      </c>
      <c r="R89" s="25">
        <f>'[1]О6_гарантии'!Q90</f>
        <v>0.015313549362495939</v>
      </c>
      <c r="S89" s="28">
        <f>'[1]О6_гарантии'!R90</f>
        <v>0</v>
      </c>
      <c r="T89" s="25">
        <f>'[1]О7_кредиты юрлицам'!R90</f>
        <v>0.005382747095177011</v>
      </c>
      <c r="U89" s="32">
        <f>'[1]О7_кредиты юрлицам'!S90</f>
        <v>0</v>
      </c>
      <c r="V89" s="33">
        <f t="shared" si="2"/>
        <v>2</v>
      </c>
    </row>
    <row r="90" spans="1:22" ht="12.75">
      <c r="A90" s="30" t="s">
        <v>92</v>
      </c>
      <c r="B90" s="25">
        <f>'[1]О1_госдолг'!H90</f>
        <v>0.1874611570265449</v>
      </c>
      <c r="C90" s="26">
        <f>'[1]О1_госдолг'!I90</f>
        <v>0</v>
      </c>
      <c r="D90" s="31">
        <f>'[1]О2_дефицит'!L91</f>
        <v>0.1294137936332757</v>
      </c>
      <c r="E90" s="26">
        <f>'[1]О2_дефицит'!M91</f>
        <v>0</v>
      </c>
      <c r="F90" s="25">
        <f>'[1]О2_дефицит'!T91</f>
        <v>0.0017600867221537273</v>
      </c>
      <c r="G90" s="28">
        <f>'[1]О2_дефицит'!U91</f>
        <v>0</v>
      </c>
      <c r="H90" s="25">
        <f>'[1]O3_тек расх'!N91</f>
        <v>1.0186431205199642</v>
      </c>
      <c r="I90" s="28" t="str">
        <f>'[1]O3_тек расх'!O91</f>
        <v>не соответствует</v>
      </c>
      <c r="J90" s="31">
        <f>'[1]O3_тек расх'!V91</f>
        <v>0.9347276262419945</v>
      </c>
      <c r="K90" s="28">
        <f>'[1]O3_тек расх'!W91</f>
        <v>0</v>
      </c>
      <c r="L90" s="25">
        <f>'[1]О4_обсл долга'!H91</f>
        <v>0.00045967214548194377</v>
      </c>
      <c r="M90" s="28">
        <f>'[1]О4_обсл долга'!I91</f>
        <v>0</v>
      </c>
      <c r="N90" s="31">
        <f>'[1]О4_обсл долга'!L91</f>
        <v>0.00014654034897331234</v>
      </c>
      <c r="O90" s="28">
        <f>'[1]О4_обсл долга'!M91</f>
        <v>0</v>
      </c>
      <c r="P90" s="25">
        <f>'[1]опл труда_приложение'!AE91</f>
        <v>1.3431194877371029</v>
      </c>
      <c r="Q90" s="32" t="str">
        <f>'[1]опл труда_приложение'!AF91</f>
        <v>не соответствует</v>
      </c>
      <c r="R90" s="25">
        <f>'[1]О6_гарантии'!Q91</f>
        <v>0.005548140646601398</v>
      </c>
      <c r="S90" s="28">
        <f>'[1]О6_гарантии'!R91</f>
        <v>0</v>
      </c>
      <c r="T90" s="25">
        <f>'[1]О7_кредиты юрлицам'!R91</f>
        <v>-0.001136003095534377</v>
      </c>
      <c r="U90" s="32">
        <f>'[1]О7_кредиты юрлицам'!S91</f>
        <v>0</v>
      </c>
      <c r="V90" s="33">
        <f t="shared" si="2"/>
        <v>2</v>
      </c>
    </row>
    <row r="91" spans="1:22" ht="12.75">
      <c r="A91" s="30" t="s">
        <v>93</v>
      </c>
      <c r="B91" s="25">
        <f>'[1]О1_госдолг'!H91</f>
        <v>0.01728166555987904</v>
      </c>
      <c r="C91" s="26">
        <f>'[1]О1_госдолг'!I91</f>
        <v>0</v>
      </c>
      <c r="D91" s="31">
        <f>'[1]О2_дефицит'!L92</f>
        <v>0</v>
      </c>
      <c r="E91" s="26">
        <f>'[1]О2_дефицит'!M92</f>
        <v>0</v>
      </c>
      <c r="F91" s="25">
        <f>'[1]О2_дефицит'!T92</f>
        <v>0</v>
      </c>
      <c r="G91" s="28">
        <f>'[1]О2_дефицит'!U92</f>
        <v>0</v>
      </c>
      <c r="H91" s="25">
        <f>'[1]O3_тек расх'!N92</f>
        <v>0.8661418523364801</v>
      </c>
      <c r="I91" s="28">
        <f>'[1]O3_тек расх'!O92</f>
        <v>0</v>
      </c>
      <c r="J91" s="31">
        <f>'[1]O3_тек расх'!V92</f>
        <v>0.524093110532232</v>
      </c>
      <c r="K91" s="28">
        <f>'[1]O3_тек расх'!W92</f>
        <v>0</v>
      </c>
      <c r="L91" s="25">
        <f>'[1]О4_обсл долга'!H92</f>
        <v>0</v>
      </c>
      <c r="M91" s="28">
        <f>'[1]О4_обсл долга'!I92</f>
        <v>0</v>
      </c>
      <c r="N91" s="31">
        <f>'[1]О4_обсл долга'!L92</f>
        <v>0</v>
      </c>
      <c r="O91" s="28">
        <f>'[1]О4_обсл долга'!M92</f>
        <v>0</v>
      </c>
      <c r="P91" s="25">
        <f>'[1]опл труда_приложение'!AE92</f>
        <v>1.1104485702669737</v>
      </c>
      <c r="Q91" s="32" t="str">
        <f>'[1]опл труда_приложение'!AF92</f>
        <v>не соответствует</v>
      </c>
      <c r="R91" s="25">
        <f>'[1]О6_гарантии'!Q92</f>
        <v>0</v>
      </c>
      <c r="S91" s="28">
        <f>'[1]О6_гарантии'!R92</f>
        <v>0</v>
      </c>
      <c r="T91" s="25">
        <f>'[1]О7_кредиты юрлицам'!R92</f>
        <v>0</v>
      </c>
      <c r="U91" s="32">
        <f>'[1]О7_кредиты юрлицам'!S92</f>
        <v>0</v>
      </c>
      <c r="V91" s="33">
        <f t="shared" si="2"/>
        <v>1</v>
      </c>
    </row>
    <row r="92" spans="1:22" ht="12.75">
      <c r="A92" s="30" t="s">
        <v>94</v>
      </c>
      <c r="B92" s="25">
        <f>'[1]О1_госдолг'!H92</f>
        <v>0.02213777635874929</v>
      </c>
      <c r="C92" s="26">
        <f>'[1]О1_госдолг'!I92</f>
        <v>0</v>
      </c>
      <c r="D92" s="31">
        <f>'[1]О2_дефицит'!L93</f>
        <v>0.14710429654365292</v>
      </c>
      <c r="E92" s="26">
        <f>'[1]О2_дефицит'!M93</f>
        <v>0</v>
      </c>
      <c r="F92" s="25">
        <f>'[1]О2_дефицит'!T93</f>
        <v>0</v>
      </c>
      <c r="G92" s="28">
        <f>'[1]О2_дефицит'!U93</f>
        <v>0</v>
      </c>
      <c r="H92" s="25">
        <f>'[1]O3_тек расх'!N93</f>
        <v>0.955183030168735</v>
      </c>
      <c r="I92" s="28">
        <f>'[1]O3_тек расх'!O93</f>
        <v>0</v>
      </c>
      <c r="J92" s="31">
        <f>'[1]O3_тек расх'!V93</f>
        <v>0.8323535478547854</v>
      </c>
      <c r="K92" s="28">
        <f>'[1]O3_тек расх'!W93</f>
        <v>0</v>
      </c>
      <c r="L92" s="25">
        <f>'[1]О4_обсл долга'!H93</f>
        <v>0.0012423021282172413</v>
      </c>
      <c r="M92" s="28">
        <f>'[1]О4_обсл долга'!I93</f>
        <v>0</v>
      </c>
      <c r="N92" s="31">
        <f>'[1]О4_обсл долга'!L93</f>
        <v>0</v>
      </c>
      <c r="O92" s="28">
        <f>'[1]О4_обсл долга'!M93</f>
        <v>0</v>
      </c>
      <c r="P92" s="25">
        <f>'[1]опл труда_приложение'!AE93</f>
        <v>2.3299994923084735</v>
      </c>
      <c r="Q92" s="32" t="str">
        <f>'[1]опл труда_приложение'!AF93</f>
        <v>не соответствует</v>
      </c>
      <c r="R92" s="25">
        <f>'[1]О6_гарантии'!Q93</f>
        <v>0</v>
      </c>
      <c r="S92" s="28">
        <f>'[1]О6_гарантии'!R93</f>
        <v>0</v>
      </c>
      <c r="T92" s="25">
        <f>'[1]О7_кредиты юрлицам'!R93</f>
        <v>0.013958562190255925</v>
      </c>
      <c r="U92" s="32">
        <f>'[1]О7_кредиты юрлицам'!S93</f>
        <v>0</v>
      </c>
      <c r="V92" s="33">
        <f t="shared" si="2"/>
        <v>1</v>
      </c>
    </row>
    <row r="93" spans="1:22" ht="12.75">
      <c r="A93" s="30" t="s">
        <v>95</v>
      </c>
      <c r="B93" s="25">
        <f>'[1]О1_госдолг'!H93</f>
        <v>0.4787024178061937</v>
      </c>
      <c r="C93" s="26">
        <f>'[1]О1_госдолг'!I93</f>
        <v>0</v>
      </c>
      <c r="D93" s="31">
        <f>'[1]О2_дефицит'!L94</f>
        <v>0.14603040319229776</v>
      </c>
      <c r="E93" s="26">
        <f>'[1]О2_дефицит'!M94</f>
        <v>0</v>
      </c>
      <c r="F93" s="25">
        <f>'[1]О2_дефицит'!T94</f>
        <v>0</v>
      </c>
      <c r="G93" s="28">
        <f>'[1]О2_дефицит'!U94</f>
        <v>0</v>
      </c>
      <c r="H93" s="25">
        <f>'[1]O3_тек расх'!N94</f>
        <v>0.9064320414321484</v>
      </c>
      <c r="I93" s="28">
        <f>'[1]O3_тек расх'!O94</f>
        <v>0</v>
      </c>
      <c r="J93" s="31">
        <f>'[1]O3_тек расх'!V94</f>
        <v>0.9218257654042505</v>
      </c>
      <c r="K93" s="28">
        <f>'[1]O3_тек расх'!W94</f>
        <v>0</v>
      </c>
      <c r="L93" s="25">
        <f>'[1]О4_обсл долга'!H94</f>
        <v>0</v>
      </c>
      <c r="M93" s="28">
        <f>'[1]О4_обсл долга'!I94</f>
        <v>0</v>
      </c>
      <c r="N93" s="31">
        <f>'[1]О4_обсл долга'!L94</f>
        <v>0</v>
      </c>
      <c r="O93" s="28">
        <f>'[1]О4_обсл долга'!M94</f>
        <v>0</v>
      </c>
      <c r="P93" s="25">
        <f>'[1]опл труда_приложение'!AE94</f>
        <v>1.1722358054876392</v>
      </c>
      <c r="Q93" s="32" t="str">
        <f>'[1]опл труда_приложение'!AF94</f>
        <v>не соответствует</v>
      </c>
      <c r="R93" s="25">
        <f>'[1]О6_гарантии'!Q94</f>
        <v>0.03528646075646825</v>
      </c>
      <c r="S93" s="28">
        <f>'[1]О6_гарантии'!R94</f>
        <v>0</v>
      </c>
      <c r="T93" s="25">
        <f>'[1]О7_кредиты юрлицам'!R94</f>
        <v>0</v>
      </c>
      <c r="U93" s="32">
        <f>'[1]О7_кредиты юрлицам'!S94</f>
        <v>0</v>
      </c>
      <c r="V93" s="33">
        <f t="shared" si="2"/>
        <v>1</v>
      </c>
    </row>
    <row r="94" spans="1:22" ht="12.75">
      <c r="A94" s="30" t="s">
        <v>96</v>
      </c>
      <c r="B94" s="25">
        <f>'[1]О1_госдолг'!H94</f>
        <v>0.00521056606511973</v>
      </c>
      <c r="C94" s="26">
        <f>'[1]О1_госдолг'!I94</f>
        <v>0</v>
      </c>
      <c r="D94" s="31">
        <f>'[1]О2_дефицит'!L95</f>
        <v>0</v>
      </c>
      <c r="E94" s="26">
        <f>'[1]О2_дефицит'!M95</f>
        <v>0</v>
      </c>
      <c r="F94" s="25">
        <f>'[1]О2_дефицит'!T95</f>
        <v>0</v>
      </c>
      <c r="G94" s="28">
        <f>'[1]О2_дефицит'!U95</f>
        <v>0</v>
      </c>
      <c r="H94" s="25">
        <f>'[1]O3_тек расх'!N95</f>
        <v>0.3290261124090951</v>
      </c>
      <c r="I94" s="28">
        <f>'[1]O3_тек расх'!O95</f>
        <v>0</v>
      </c>
      <c r="J94" s="31">
        <f>'[1]O3_тек расх'!V95</f>
        <v>0.27509382216182005</v>
      </c>
      <c r="K94" s="28">
        <f>'[1]O3_тек расх'!W95</f>
        <v>0</v>
      </c>
      <c r="L94" s="25">
        <f>'[1]О4_обсл долга'!H95</f>
        <v>0.08397349969484438</v>
      </c>
      <c r="M94" s="28">
        <f>'[1]О4_обсл долга'!I95</f>
        <v>0</v>
      </c>
      <c r="N94" s="31">
        <f>'[1]О4_обсл долга'!L95</f>
        <v>0.0985981393004204</v>
      </c>
      <c r="O94" s="28">
        <f>'[1]О4_обсл долга'!M95</f>
        <v>0</v>
      </c>
      <c r="P94" s="25">
        <f>'[1]опл труда_приложение'!AE95</f>
        <v>1.0599859954874349</v>
      </c>
      <c r="Q94" s="32" t="str">
        <f>'[1]опл труда_приложение'!AF95</f>
        <v>не соответствует</v>
      </c>
      <c r="R94" s="25">
        <f>'[1]О6_гарантии'!Q95</f>
        <v>-0.0006564337490747077</v>
      </c>
      <c r="S94" s="28">
        <f>'[1]О6_гарантии'!R95</f>
        <v>0</v>
      </c>
      <c r="T94" s="25">
        <f>'[1]О7_кредиты юрлицам'!R95</f>
        <v>0.12203236565925794</v>
      </c>
      <c r="U94" s="32" t="str">
        <f>'[1]О7_кредиты юрлицам'!S95</f>
        <v>не соответствует</v>
      </c>
      <c r="V94" s="33">
        <f t="shared" si="2"/>
        <v>2</v>
      </c>
    </row>
    <row r="95" spans="1:22" ht="12.75">
      <c r="A95" s="24"/>
      <c r="B95" s="25">
        <f>'[1]О1_госдолг'!H95</f>
        <v>0</v>
      </c>
      <c r="C95" s="26">
        <f>'[1]О1_госдолг'!I95</f>
        <v>0</v>
      </c>
      <c r="D95" s="31">
        <f>'[1]О2_дефицит'!L96</f>
        <v>0</v>
      </c>
      <c r="E95" s="26">
        <f>'[1]О2_дефицит'!M96</f>
        <v>0</v>
      </c>
      <c r="F95" s="25">
        <f>'[1]О2_дефицит'!T96</f>
        <v>0</v>
      </c>
      <c r="G95" s="28">
        <f>'[1]О2_дефицит'!U96</f>
        <v>0</v>
      </c>
      <c r="H95" s="25">
        <f>'[1]O3_тек расх'!N96</f>
        <v>0</v>
      </c>
      <c r="I95" s="28">
        <f>'[1]O3_тек расх'!O96</f>
        <v>0</v>
      </c>
      <c r="J95" s="31">
        <f>'[1]O3_тек расх'!V96</f>
        <v>0</v>
      </c>
      <c r="K95" s="28">
        <f>'[1]O3_тек расх'!W96</f>
        <v>0</v>
      </c>
      <c r="L95" s="25">
        <f>'[1]О4_обсл долга'!H96</f>
        <v>0</v>
      </c>
      <c r="M95" s="28">
        <f>'[1]О4_обсл долга'!I96</f>
        <v>0</v>
      </c>
      <c r="N95" s="31">
        <f>'[1]О4_обсл долга'!L96</f>
        <v>0</v>
      </c>
      <c r="O95" s="28">
        <f>'[1]О4_обсл долга'!M96</f>
        <v>0</v>
      </c>
      <c r="P95" s="25">
        <f>'[1]опл труда_приложение'!AE96</f>
        <v>0</v>
      </c>
      <c r="Q95" s="32">
        <f>'[1]опл труда_приложение'!AF96</f>
        <v>0</v>
      </c>
      <c r="R95" s="25">
        <f>'[1]О6_гарантии'!Q96</f>
        <v>0</v>
      </c>
      <c r="S95" s="28">
        <f>'[1]О6_гарантии'!R96</f>
        <v>0</v>
      </c>
      <c r="T95" s="25">
        <f>'[1]О7_кредиты юрлицам'!R96</f>
        <v>0</v>
      </c>
      <c r="U95" s="32">
        <f>'[1]О7_кредиты юрлицам'!S96</f>
        <v>0</v>
      </c>
      <c r="V95" s="33">
        <f t="shared" si="2"/>
        <v>0</v>
      </c>
    </row>
    <row r="96" spans="1:22" ht="12.75">
      <c r="A96" s="24" t="s">
        <v>97</v>
      </c>
      <c r="B96" s="25">
        <f>'[1]О1_госдолг'!H96</f>
        <v>0</v>
      </c>
      <c r="C96" s="26">
        <f>'[1]О1_госдолг'!I96</f>
        <v>0</v>
      </c>
      <c r="D96" s="31">
        <f>'[1]О2_дефицит'!L97</f>
        <v>0</v>
      </c>
      <c r="E96" s="26">
        <f>'[1]О2_дефицит'!M97</f>
        <v>0</v>
      </c>
      <c r="F96" s="25">
        <f>'[1]О2_дефицит'!T97</f>
        <v>0</v>
      </c>
      <c r="G96" s="28">
        <f>'[1]О2_дефицит'!U97</f>
        <v>0</v>
      </c>
      <c r="H96" s="25">
        <f>'[1]O3_тек расх'!N97</f>
        <v>0</v>
      </c>
      <c r="I96" s="28">
        <f>'[1]O3_тек расх'!O97</f>
        <v>0</v>
      </c>
      <c r="J96" s="31">
        <f>'[1]O3_тек расх'!V97</f>
        <v>0</v>
      </c>
      <c r="K96" s="28">
        <f>'[1]O3_тек расх'!W97</f>
        <v>0</v>
      </c>
      <c r="L96" s="25">
        <f>'[1]О4_обсл долга'!H97</f>
        <v>0</v>
      </c>
      <c r="M96" s="28">
        <f>'[1]О4_обсл долга'!I97</f>
        <v>0</v>
      </c>
      <c r="N96" s="31">
        <f>'[1]О4_обсл долга'!L97</f>
        <v>0</v>
      </c>
      <c r="O96" s="28">
        <f>'[1]О4_обсл долга'!M97</f>
        <v>0</v>
      </c>
      <c r="P96" s="25">
        <f>'[1]опл труда_приложение'!AE97</f>
        <v>0</v>
      </c>
      <c r="Q96" s="32">
        <f>'[1]опл труда_приложение'!AF97</f>
        <v>0</v>
      </c>
      <c r="R96" s="25">
        <f>'[1]О6_гарантии'!Q97</f>
        <v>0</v>
      </c>
      <c r="S96" s="28">
        <f>'[1]О6_гарантии'!R97</f>
        <v>0</v>
      </c>
      <c r="T96" s="25">
        <f>'[1]О7_кредиты юрлицам'!R97</f>
        <v>0</v>
      </c>
      <c r="U96" s="32">
        <f>'[1]О7_кредиты юрлицам'!S97</f>
        <v>0</v>
      </c>
      <c r="V96" s="33">
        <f t="shared" si="2"/>
        <v>0</v>
      </c>
    </row>
    <row r="97" spans="1:22" ht="12.75">
      <c r="A97" s="30" t="s">
        <v>98</v>
      </c>
      <c r="B97" s="25">
        <f>'[1]О1_госдолг'!H97</f>
        <v>0.6633263455401041</v>
      </c>
      <c r="C97" s="26">
        <f>'[1]О1_госдолг'!I97</f>
        <v>0</v>
      </c>
      <c r="D97" s="31">
        <f>'[1]О2_дефицит'!L98</f>
        <v>0.11073271739733546</v>
      </c>
      <c r="E97" s="26">
        <f>'[1]О2_дефицит'!M98</f>
        <v>0</v>
      </c>
      <c r="F97" s="25">
        <f>'[1]О2_дефицит'!T98</f>
        <v>0.053983597933232985</v>
      </c>
      <c r="G97" s="28">
        <f>'[1]О2_дефицит'!U98</f>
        <v>0</v>
      </c>
      <c r="H97" s="25">
        <f>'[1]O3_тек расх'!N98</f>
        <v>1.019371702254859</v>
      </c>
      <c r="I97" s="28" t="str">
        <f>'[1]O3_тек расх'!O98</f>
        <v>не соответствует</v>
      </c>
      <c r="J97" s="31">
        <f>'[1]O3_тек расх'!V98</f>
        <v>0.8847307240579554</v>
      </c>
      <c r="K97" s="28">
        <f>'[1]O3_тек расх'!W98</f>
        <v>0</v>
      </c>
      <c r="L97" s="25">
        <f>'[1]О4_обсл долга'!H98</f>
        <v>0.01766967703080256</v>
      </c>
      <c r="M97" s="28">
        <f>'[1]О4_обсл долга'!I98</f>
        <v>0</v>
      </c>
      <c r="N97" s="31">
        <f>'[1]О4_обсл долга'!L98</f>
        <v>0.015131884752673897</v>
      </c>
      <c r="O97" s="28">
        <f>'[1]О4_обсл долга'!M98</f>
        <v>0</v>
      </c>
      <c r="P97" s="25">
        <f>'[1]опл труда_приложение'!AE98</f>
        <v>1.128855915657946</v>
      </c>
      <c r="Q97" s="32" t="str">
        <f>'[1]опл труда_приложение'!AF98</f>
        <v>не соответствует</v>
      </c>
      <c r="R97" s="25">
        <f>'[1]О6_гарантии'!Q98</f>
        <v>0.008975610800284582</v>
      </c>
      <c r="S97" s="28">
        <f>'[1]О6_гарантии'!R98</f>
        <v>0</v>
      </c>
      <c r="T97" s="25">
        <f>'[1]О7_кредиты юрлицам'!R98</f>
        <v>0.018951770775916643</v>
      </c>
      <c r="U97" s="32">
        <f>'[1]О7_кредиты юрлицам'!S98</f>
        <v>0</v>
      </c>
      <c r="V97" s="33">
        <f t="shared" si="2"/>
        <v>2</v>
      </c>
    </row>
    <row r="98" spans="1:22" ht="12.75">
      <c r="A98" s="30" t="s">
        <v>99</v>
      </c>
      <c r="B98" s="25">
        <f>'[1]О1_госдолг'!H98</f>
        <v>0.12269460144611526</v>
      </c>
      <c r="C98" s="26">
        <f>'[1]О1_госдолг'!I98</f>
        <v>0</v>
      </c>
      <c r="D98" s="31">
        <f>'[1]О2_дефицит'!L99</f>
        <v>0</v>
      </c>
      <c r="E98" s="26">
        <f>'[1]О2_дефицит'!M99</f>
        <v>0</v>
      </c>
      <c r="F98" s="25">
        <f>'[1]О2_дефицит'!T99</f>
        <v>0</v>
      </c>
      <c r="G98" s="28">
        <f>'[1]О2_дефицит'!U99</f>
        <v>0</v>
      </c>
      <c r="H98" s="25">
        <f>'[1]O3_тек расх'!N99</f>
        <v>0.9752790679864163</v>
      </c>
      <c r="I98" s="28">
        <f>'[1]O3_тек расх'!O99</f>
        <v>0</v>
      </c>
      <c r="J98" s="31">
        <f>'[1]O3_тек расх'!V99</f>
        <v>0.8952716430488143</v>
      </c>
      <c r="K98" s="28">
        <f>'[1]O3_тек расх'!W99</f>
        <v>0</v>
      </c>
      <c r="L98" s="25">
        <f>'[1]О4_обсл долга'!H99</f>
        <v>0.0020973139696653102</v>
      </c>
      <c r="M98" s="28">
        <f>'[1]О4_обсл долга'!I99</f>
        <v>0</v>
      </c>
      <c r="N98" s="31">
        <f>'[1]О4_обсл долга'!L99</f>
        <v>0.0006196478224216441</v>
      </c>
      <c r="O98" s="28">
        <f>'[1]О4_обсл долга'!M99</f>
        <v>0</v>
      </c>
      <c r="P98" s="25">
        <f>'[1]опл труда_приложение'!AE99</f>
        <v>1.8832655681575006</v>
      </c>
      <c r="Q98" s="32" t="str">
        <f>'[1]опл труда_приложение'!AF99</f>
        <v>не соответствует</v>
      </c>
      <c r="R98" s="25">
        <f>'[1]О6_гарантии'!Q99</f>
        <v>0.005654552560835666</v>
      </c>
      <c r="S98" s="28">
        <f>'[1]О6_гарантии'!R99</f>
        <v>0</v>
      </c>
      <c r="T98" s="25">
        <f>'[1]О7_кредиты юрлицам'!R99</f>
        <v>0.010914339045998936</v>
      </c>
      <c r="U98" s="32">
        <f>'[1]О7_кредиты юрлицам'!S99</f>
        <v>0</v>
      </c>
      <c r="V98" s="33">
        <f t="shared" si="2"/>
        <v>1</v>
      </c>
    </row>
    <row r="99" spans="1:22" ht="12.75">
      <c r="A99" s="30" t="s">
        <v>100</v>
      </c>
      <c r="B99" s="25">
        <f>'[1]О1_госдолг'!H99</f>
        <v>0.5181804159897831</v>
      </c>
      <c r="C99" s="26">
        <f>'[1]О1_госдолг'!I99</f>
        <v>0</v>
      </c>
      <c r="D99" s="31">
        <f>'[1]О2_дефицит'!L100</f>
        <v>0.09922537588709092</v>
      </c>
      <c r="E99" s="26">
        <f>'[1]О2_дефицит'!M100</f>
        <v>0</v>
      </c>
      <c r="F99" s="25">
        <f>'[1]О2_дефицит'!T100</f>
        <v>0.13001986978974137</v>
      </c>
      <c r="G99" s="28">
        <f>'[1]О2_дефицит'!U100</f>
        <v>0</v>
      </c>
      <c r="H99" s="25">
        <f>'[1]O3_тек расх'!N100</f>
        <v>0.9571365356139807</v>
      </c>
      <c r="I99" s="28">
        <f>'[1]O3_тек расх'!O100</f>
        <v>0</v>
      </c>
      <c r="J99" s="31">
        <f>'[1]O3_тек расх'!V100</f>
        <v>0.8389171890339413</v>
      </c>
      <c r="K99" s="28">
        <f>'[1]O3_тек расх'!W100</f>
        <v>0</v>
      </c>
      <c r="L99" s="25">
        <f>'[1]О4_обсл долга'!H100</f>
        <v>0.017939438675087575</v>
      </c>
      <c r="M99" s="28">
        <f>'[1]О4_обсл долга'!I100</f>
        <v>0</v>
      </c>
      <c r="N99" s="31">
        <f>'[1]О4_обсл долга'!L100</f>
        <v>0.018174393299688184</v>
      </c>
      <c r="O99" s="28">
        <f>'[1]О4_обсл долга'!M100</f>
        <v>0</v>
      </c>
      <c r="P99" s="25">
        <f>'[1]опл труда_приложение'!AE100</f>
        <v>3.079952267303103</v>
      </c>
      <c r="Q99" s="32" t="str">
        <f>'[1]опл труда_приложение'!AF100</f>
        <v>не соответствует</v>
      </c>
      <c r="R99" s="25">
        <f>'[1]О6_гарантии'!Q100</f>
        <v>0.08768370276387097</v>
      </c>
      <c r="S99" s="28" t="str">
        <f>'[1]О6_гарантии'!R100</f>
        <v>не соответствует</v>
      </c>
      <c r="T99" s="25">
        <f>'[1]О7_кредиты юрлицам'!R100</f>
        <v>0.12208917334441412</v>
      </c>
      <c r="U99" s="32" t="str">
        <f>'[1]О7_кредиты юрлицам'!S100</f>
        <v>не соответствует</v>
      </c>
      <c r="V99" s="33">
        <f t="shared" si="2"/>
        <v>3</v>
      </c>
    </row>
    <row r="100" spans="1:22" ht="12.75">
      <c r="A100" s="30" t="s">
        <v>101</v>
      </c>
      <c r="B100" s="25">
        <f>'[1]О1_госдолг'!H100</f>
        <v>0.2027109943472825</v>
      </c>
      <c r="C100" s="26">
        <f>'[1]О1_госдолг'!I100</f>
        <v>0</v>
      </c>
      <c r="D100" s="31">
        <f>'[1]О2_дефицит'!L101</f>
        <v>0.1348139317932886</v>
      </c>
      <c r="E100" s="26">
        <f>'[1]О2_дефицит'!M101</f>
        <v>0</v>
      </c>
      <c r="F100" s="25">
        <f>'[1]О2_дефицит'!T101</f>
        <v>0.019633037540832354</v>
      </c>
      <c r="G100" s="28">
        <f>'[1]О2_дефицит'!U101</f>
        <v>0</v>
      </c>
      <c r="H100" s="25">
        <f>'[1]O3_тек расх'!N101</f>
        <v>0.9864063274669673</v>
      </c>
      <c r="I100" s="28">
        <f>'[1]O3_тек расх'!O101</f>
        <v>0</v>
      </c>
      <c r="J100" s="31">
        <f>'[1]O3_тек расх'!V101</f>
        <v>0.8745360606832442</v>
      </c>
      <c r="K100" s="28">
        <f>'[1]O3_тек расх'!W101</f>
        <v>0</v>
      </c>
      <c r="L100" s="25">
        <f>'[1]О4_обсл долга'!H101</f>
        <v>0.005239054529758902</v>
      </c>
      <c r="M100" s="28">
        <f>'[1]О4_обсл долга'!I101</f>
        <v>0</v>
      </c>
      <c r="N100" s="31">
        <f>'[1]О4_обсл долга'!L101</f>
        <v>0.005543114128071304</v>
      </c>
      <c r="O100" s="28">
        <f>'[1]О4_обсл долга'!M101</f>
        <v>0</v>
      </c>
      <c r="P100" s="25">
        <f>'[1]опл труда_приложение'!AE101</f>
        <v>1.2772571932532246</v>
      </c>
      <c r="Q100" s="32" t="str">
        <f>'[1]опл труда_приложение'!AF101</f>
        <v>не соответствует</v>
      </c>
      <c r="R100" s="25">
        <f>'[1]О6_гарантии'!Q101</f>
        <v>0.009986540140894389</v>
      </c>
      <c r="S100" s="28">
        <f>'[1]О6_гарантии'!R101</f>
        <v>0</v>
      </c>
      <c r="T100" s="25">
        <f>'[1]О7_кредиты юрлицам'!R101</f>
        <v>-0.0002787909494864029</v>
      </c>
      <c r="U100" s="32">
        <f>'[1]О7_кредиты юрлицам'!S101</f>
        <v>0</v>
      </c>
      <c r="V100" s="33">
        <f t="shared" si="2"/>
        <v>1</v>
      </c>
    </row>
    <row r="101" spans="1:22" ht="12.75">
      <c r="A101" s="30" t="s">
        <v>102</v>
      </c>
      <c r="B101" s="25">
        <f>'[1]О1_госдолг'!H101</f>
        <v>1.4081309369352115</v>
      </c>
      <c r="C101" s="26" t="str">
        <f>'[1]О1_госдолг'!I101</f>
        <v>не соответствует</v>
      </c>
      <c r="D101" s="31">
        <f>'[1]О2_дефицит'!L102</f>
        <v>0.14746931505875321</v>
      </c>
      <c r="E101" s="26">
        <f>'[1]О2_дефицит'!M102</f>
        <v>0</v>
      </c>
      <c r="F101" s="25">
        <f>'[1]О2_дефицит'!T102</f>
        <v>0.03748394211056796</v>
      </c>
      <c r="G101" s="28">
        <f>'[1]О2_дефицит'!U102</f>
        <v>0</v>
      </c>
      <c r="H101" s="25">
        <f>'[1]O3_тек расх'!N102</f>
        <v>0.981918425538002</v>
      </c>
      <c r="I101" s="28">
        <f>'[1]O3_тек расх'!O102</f>
        <v>0</v>
      </c>
      <c r="J101" s="31">
        <f>'[1]O3_тек расх'!V102</f>
        <v>0.978986116790348</v>
      </c>
      <c r="K101" s="28">
        <f>'[1]O3_тек расх'!W102</f>
        <v>0</v>
      </c>
      <c r="L101" s="25">
        <f>'[1]О4_обсл долга'!H102</f>
        <v>0.004130931998145381</v>
      </c>
      <c r="M101" s="28">
        <f>'[1]О4_обсл долга'!I102</f>
        <v>0</v>
      </c>
      <c r="N101" s="31">
        <f>'[1]О4_обсл долга'!L102</f>
        <v>0.005092416518759486</v>
      </c>
      <c r="O101" s="28">
        <f>'[1]О4_обсл долга'!M102</f>
        <v>0</v>
      </c>
      <c r="P101" s="25">
        <f>'[1]опл труда_приложение'!AE102</f>
        <v>1.5626520258530823</v>
      </c>
      <c r="Q101" s="32" t="str">
        <f>'[1]опл труда_приложение'!AF102</f>
        <v>не соответствует</v>
      </c>
      <c r="R101" s="25">
        <f>'[1]О6_гарантии'!Q102</f>
        <v>-0.0017107311500972639</v>
      </c>
      <c r="S101" s="28">
        <f>'[1]О6_гарантии'!R102</f>
        <v>0</v>
      </c>
      <c r="T101" s="25">
        <f>'[1]О7_кредиты юрлицам'!R102</f>
        <v>-0.006791378609190728</v>
      </c>
      <c r="U101" s="32">
        <f>'[1]О7_кредиты юрлицам'!S102</f>
        <v>0</v>
      </c>
      <c r="V101" s="33">
        <f t="shared" si="2"/>
        <v>2</v>
      </c>
    </row>
    <row r="102" spans="1:22" ht="12.75">
      <c r="A102" s="30" t="s">
        <v>103</v>
      </c>
      <c r="B102" s="25">
        <f>'[1]О1_госдолг'!H102</f>
        <v>1.4388585992581457</v>
      </c>
      <c r="C102" s="26" t="str">
        <f>'[1]О1_госдолг'!I102</f>
        <v>не соответствует</v>
      </c>
      <c r="D102" s="31">
        <f>'[1]О2_дефицит'!L103</f>
        <v>0.121519797281831</v>
      </c>
      <c r="E102" s="26">
        <f>'[1]О2_дефицит'!M103</f>
        <v>0</v>
      </c>
      <c r="F102" s="25">
        <f>'[1]О2_дефицит'!T103</f>
        <v>0.12014103530299967</v>
      </c>
      <c r="G102" s="28">
        <f>'[1]О2_дефицит'!U103</f>
        <v>0</v>
      </c>
      <c r="H102" s="25">
        <f>'[1]O3_тек расх'!N103</f>
        <v>1.0248971229860016</v>
      </c>
      <c r="I102" s="28" t="str">
        <f>'[1]O3_тек расх'!O103</f>
        <v>не соответствует</v>
      </c>
      <c r="J102" s="31">
        <f>'[1]O3_тек расх'!V103</f>
        <v>0.9561875015340111</v>
      </c>
      <c r="K102" s="28">
        <f>'[1]O3_тек расх'!W103</f>
        <v>0</v>
      </c>
      <c r="L102" s="25">
        <f>'[1]О4_обсл долга'!H103</f>
        <v>0.005919782506265037</v>
      </c>
      <c r="M102" s="28">
        <f>'[1]О4_обсл долга'!I103</f>
        <v>0</v>
      </c>
      <c r="N102" s="31">
        <f>'[1]О4_обсл долга'!L103</f>
        <v>0.00029798412922415573</v>
      </c>
      <c r="O102" s="28">
        <f>'[1]О4_обсл долга'!M103</f>
        <v>0</v>
      </c>
      <c r="P102" s="25">
        <f>'[1]опл труда_приложение'!AE103</f>
        <v>1.2146634271830785</v>
      </c>
      <c r="Q102" s="32" t="str">
        <f>'[1]опл труда_приложение'!AF103</f>
        <v>не соответствует</v>
      </c>
      <c r="R102" s="25">
        <f>'[1]О6_гарантии'!Q103</f>
        <v>0</v>
      </c>
      <c r="S102" s="28">
        <f>'[1]О6_гарантии'!R103</f>
        <v>0</v>
      </c>
      <c r="T102" s="25">
        <f>'[1]О7_кредиты юрлицам'!R103</f>
        <v>-2.0848709256409935E-07</v>
      </c>
      <c r="U102" s="32">
        <f>'[1]О7_кредиты юрлицам'!S103</f>
        <v>0</v>
      </c>
      <c r="V102" s="33">
        <f>COUNTIF(B102:U102,"не соответствует")</f>
        <v>3</v>
      </c>
    </row>
    <row r="103" spans="1:22" ht="12.75">
      <c r="A103" s="30" t="s">
        <v>104</v>
      </c>
      <c r="B103" s="25">
        <f>'[1]О1_госдолг'!H103</f>
        <v>0.20022580545344765</v>
      </c>
      <c r="C103" s="26">
        <f>'[1]О1_госдолг'!I103</f>
        <v>0</v>
      </c>
      <c r="D103" s="31">
        <f>'[1]О2_дефицит'!L104</f>
        <v>0</v>
      </c>
      <c r="E103" s="26">
        <f>'[1]О2_дефицит'!M104</f>
        <v>0</v>
      </c>
      <c r="F103" s="25">
        <f>'[1]О2_дефицит'!T104</f>
        <v>0</v>
      </c>
      <c r="G103" s="28">
        <f>'[1]О2_дефицит'!U104</f>
        <v>0</v>
      </c>
      <c r="H103" s="25">
        <f>'[1]O3_тек расх'!N104</f>
        <v>0.9637482892713299</v>
      </c>
      <c r="I103" s="28">
        <f>'[1]O3_тек расх'!O104</f>
        <v>0</v>
      </c>
      <c r="J103" s="31">
        <f>'[1]O3_тек расх'!V104</f>
        <v>0.7197388179554047</v>
      </c>
      <c r="K103" s="28">
        <f>'[1]O3_тек расх'!W104</f>
        <v>0</v>
      </c>
      <c r="L103" s="25">
        <f>'[1]О4_обсл долга'!H104</f>
        <v>0.022961456792560325</v>
      </c>
      <c r="M103" s="28">
        <f>'[1]О4_обсл долга'!I104</f>
        <v>0</v>
      </c>
      <c r="N103" s="31">
        <f>'[1]О4_обсл долга'!L104</f>
        <v>0.002336675604584773</v>
      </c>
      <c r="O103" s="28">
        <f>'[1]О4_обсл долга'!M104</f>
        <v>0</v>
      </c>
      <c r="P103" s="25">
        <f>'[1]опл труда_приложение'!AE104</f>
        <v>1.8780911421718633</v>
      </c>
      <c r="Q103" s="32" t="str">
        <f>'[1]опл труда_приложение'!AF104</f>
        <v>не соответствует</v>
      </c>
      <c r="R103" s="25">
        <f>'[1]О6_гарантии'!Q104</f>
        <v>0.017292170494700616</v>
      </c>
      <c r="S103" s="28">
        <f>'[1]О6_гарантии'!R104</f>
        <v>0</v>
      </c>
      <c r="T103" s="25">
        <f>'[1]О7_кредиты юрлицам'!R104</f>
        <v>-0.0012018912056239721</v>
      </c>
      <c r="U103" s="32">
        <f>'[1]О7_кредиты юрлицам'!S104</f>
        <v>0</v>
      </c>
      <c r="V103" s="33">
        <f>COUNTIF(B103:U103,"не соответствует")</f>
        <v>1</v>
      </c>
    </row>
    <row r="104" spans="1:22" ht="12.75">
      <c r="A104" s="30" t="s">
        <v>105</v>
      </c>
      <c r="B104" s="25">
        <f>'[1]О1_госдолг'!H104</f>
        <v>0.226437034646723</v>
      </c>
      <c r="C104" s="26">
        <f>'[1]О1_госдолг'!I104</f>
        <v>0</v>
      </c>
      <c r="D104" s="31">
        <f>'[1]О2_дефицит'!L105</f>
        <v>0.2450579818121709</v>
      </c>
      <c r="E104" s="26" t="str">
        <f>'[1]О2_дефицит'!M105</f>
        <v>не соответствует</v>
      </c>
      <c r="F104" s="25">
        <f>'[1]О2_дефицит'!T105</f>
        <v>0.017537698855232917</v>
      </c>
      <c r="G104" s="28">
        <f>'[1]О2_дефицит'!U105</f>
        <v>0</v>
      </c>
      <c r="H104" s="25">
        <f>'[1]O3_тек расх'!N105</f>
        <v>0.9804932350860456</v>
      </c>
      <c r="I104" s="28">
        <f>'[1]O3_тек расх'!O105</f>
        <v>0</v>
      </c>
      <c r="J104" s="31">
        <f>'[1]O3_тек расх'!V105</f>
        <v>0.8681135080854601</v>
      </c>
      <c r="K104" s="28">
        <f>'[1]O3_тек расх'!W105</f>
        <v>0</v>
      </c>
      <c r="L104" s="25">
        <f>'[1]О4_обсл долга'!H105</f>
        <v>0</v>
      </c>
      <c r="M104" s="28">
        <f>'[1]О4_обсл долга'!I105</f>
        <v>0</v>
      </c>
      <c r="N104" s="31">
        <f>'[1]О4_обсл долга'!L105</f>
        <v>0</v>
      </c>
      <c r="O104" s="28">
        <f>'[1]О4_обсл долга'!M105</f>
        <v>0</v>
      </c>
      <c r="P104" s="25">
        <f>'[1]опл труда_приложение'!AE105</f>
        <v>1.3593850096092248</v>
      </c>
      <c r="Q104" s="32" t="str">
        <f>'[1]опл труда_приложение'!AF105</f>
        <v>не соответствует</v>
      </c>
      <c r="R104" s="25">
        <f>'[1]О6_гарантии'!Q105</f>
        <v>0</v>
      </c>
      <c r="S104" s="28">
        <f>'[1]О6_гарантии'!R105</f>
        <v>0</v>
      </c>
      <c r="T104" s="25">
        <f>'[1]О7_кредиты юрлицам'!R105</f>
        <v>0.0007552561577134912</v>
      </c>
      <c r="U104" s="32">
        <f>'[1]О7_кредиты юрлицам'!S105</f>
        <v>0</v>
      </c>
      <c r="V104" s="33">
        <f>COUNTIF(B104:U104,"не соответствует")</f>
        <v>2</v>
      </c>
    </row>
    <row r="105" spans="1:22" ht="12.75">
      <c r="A105" s="30" t="s">
        <v>106</v>
      </c>
      <c r="B105" s="25">
        <f>'[1]О1_госдолг'!H105</f>
        <v>0.928102188142212</v>
      </c>
      <c r="C105" s="26">
        <f>'[1]О1_госдолг'!I105</f>
        <v>0</v>
      </c>
      <c r="D105" s="31">
        <f>'[1]О2_дефицит'!L106</f>
        <v>0.13110143526203374</v>
      </c>
      <c r="E105" s="26">
        <f>'[1]О2_дефицит'!M106</f>
        <v>0</v>
      </c>
      <c r="F105" s="25">
        <f>'[1]О2_дефицит'!T106</f>
        <v>0.10721732193186359</v>
      </c>
      <c r="G105" s="28">
        <f>'[1]О2_дефицит'!U106</f>
        <v>0</v>
      </c>
      <c r="H105" s="25">
        <f>'[1]O3_тек расх'!N106</f>
        <v>0.9432979438641103</v>
      </c>
      <c r="I105" s="28">
        <f>'[1]O3_тек расх'!O106</f>
        <v>0</v>
      </c>
      <c r="J105" s="31">
        <f>'[1]O3_тек расх'!V106</f>
        <v>1.0081071334830298</v>
      </c>
      <c r="K105" s="28" t="str">
        <f>'[1]O3_тек расх'!W106</f>
        <v>не соответствует</v>
      </c>
      <c r="L105" s="25">
        <f>'[1]О4_обсл долга'!H106</f>
        <v>0.003915818845269775</v>
      </c>
      <c r="M105" s="28">
        <f>'[1]О4_обсл долга'!I106</f>
        <v>0</v>
      </c>
      <c r="N105" s="31">
        <f>'[1]О4_обсл долга'!L106</f>
        <v>0.0071638131167640305</v>
      </c>
      <c r="O105" s="28">
        <f>'[1]О4_обсл долга'!M106</f>
        <v>0</v>
      </c>
      <c r="P105" s="25">
        <f>'[1]опл труда_приложение'!AE106</f>
        <v>2.0533219882294547</v>
      </c>
      <c r="Q105" s="32" t="str">
        <f>'[1]опл труда_приложение'!AF106</f>
        <v>не соответствует</v>
      </c>
      <c r="R105" s="25">
        <f>'[1]О6_гарантии'!Q106</f>
        <v>-0.005034624229632568</v>
      </c>
      <c r="S105" s="28">
        <f>'[1]О6_гарантии'!R106</f>
        <v>0</v>
      </c>
      <c r="T105" s="25">
        <f>'[1]О7_кредиты юрлицам'!R106</f>
        <v>0</v>
      </c>
      <c r="U105" s="32">
        <f>'[1]О7_кредиты юрлицам'!S106</f>
        <v>0</v>
      </c>
      <c r="V105" s="33">
        <f>COUNTIF(B105:U105,"не соответствует")</f>
        <v>2</v>
      </c>
    </row>
    <row r="106" spans="1:22" ht="12.75">
      <c r="A106" s="30" t="s">
        <v>107</v>
      </c>
      <c r="B106" s="25">
        <f>'[1]О1_госдолг'!H106</f>
        <v>1.2015063484650987</v>
      </c>
      <c r="C106" s="26" t="str">
        <f>'[1]О1_госдолг'!I106</f>
        <v>не соответствует</v>
      </c>
      <c r="D106" s="31">
        <f>'[1]О2_дефицит'!L107</f>
        <v>0</v>
      </c>
      <c r="E106" s="26">
        <f>'[1]О2_дефицит'!M107</f>
        <v>0</v>
      </c>
      <c r="F106" s="25">
        <f>'[1]О2_дефицит'!T107</f>
        <v>0</v>
      </c>
      <c r="G106" s="28">
        <f>'[1]О2_дефицит'!U107</f>
        <v>0</v>
      </c>
      <c r="H106" s="25">
        <f>'[1]O3_тек расх'!N107</f>
        <v>0.6749835781233803</v>
      </c>
      <c r="I106" s="28">
        <f>'[1]O3_тек расх'!O107</f>
        <v>0</v>
      </c>
      <c r="J106" s="31">
        <f>'[1]O3_тек расх'!V107</f>
        <v>0.4739061069292245</v>
      </c>
      <c r="K106" s="28">
        <f>'[1]O3_тек расх'!W107</f>
        <v>0</v>
      </c>
      <c r="L106" s="25">
        <f>'[1]О4_обсл долга'!H107</f>
        <v>0.012318279404002382</v>
      </c>
      <c r="M106" s="28">
        <f>'[1]О4_обсл долга'!I107</f>
        <v>0</v>
      </c>
      <c r="N106" s="31">
        <f>'[1]О4_обсл долга'!L107</f>
        <v>0.0032512512183636147</v>
      </c>
      <c r="O106" s="28">
        <f>'[1]О4_обсл долга'!M107</f>
        <v>0</v>
      </c>
      <c r="P106" s="25">
        <f>'[1]опл труда_приложение'!AE107</f>
        <v>1.499336304162321</v>
      </c>
      <c r="Q106" s="32" t="str">
        <f>'[1]опл труда_приложение'!AF107</f>
        <v>не соответствует</v>
      </c>
      <c r="R106" s="25">
        <f>'[1]О6_гарантии'!Q107</f>
        <v>-0.06728277384523511</v>
      </c>
      <c r="S106" s="28">
        <f>'[1]О6_гарантии'!R107</f>
        <v>0</v>
      </c>
      <c r="T106" s="25">
        <f>'[1]О7_кредиты юрлицам'!R107</f>
        <v>0.07929282270275612</v>
      </c>
      <c r="U106" s="32" t="str">
        <f>'[1]О7_кредиты юрлицам'!S107</f>
        <v>не соответствует</v>
      </c>
      <c r="V106" s="33">
        <f>COUNTIF(B106:U106,"не соответствует")</f>
        <v>3</v>
      </c>
    </row>
    <row r="107" spans="1:22" ht="12.75">
      <c r="A107" s="24"/>
      <c r="B107" s="25"/>
      <c r="C107" s="26"/>
      <c r="D107" s="31">
        <f>'[1]О2_дефицит'!L108</f>
        <v>0</v>
      </c>
      <c r="E107" s="26">
        <f>'[1]О2_дефицит'!M108</f>
        <v>0</v>
      </c>
      <c r="F107" s="25">
        <f>'[1]О2_дефицит'!T108</f>
        <v>0</v>
      </c>
      <c r="G107" s="28">
        <f>'[1]О2_дефицит'!U108</f>
        <v>0</v>
      </c>
      <c r="H107" s="25"/>
      <c r="I107" s="28"/>
      <c r="J107" s="28"/>
      <c r="K107" s="28"/>
      <c r="L107" s="25">
        <f>'[1]О4_обсл долга'!H108</f>
        <v>0</v>
      </c>
      <c r="M107" s="28">
        <f>'[1]О4_обсл долга'!I108</f>
        <v>0</v>
      </c>
      <c r="N107" s="31">
        <f>'[1]О4_обсл долга'!L108</f>
        <v>0</v>
      </c>
      <c r="O107" s="28">
        <f>'[1]О4_обсл долга'!M108</f>
        <v>0</v>
      </c>
      <c r="P107" s="25">
        <f>'[1]опл труда_приложение'!M108</f>
        <v>0</v>
      </c>
      <c r="Q107" s="32">
        <f>'[1]опл труда_приложение'!N108</f>
        <v>0</v>
      </c>
      <c r="R107" s="25"/>
      <c r="S107" s="28"/>
      <c r="T107" s="25"/>
      <c r="U107" s="32"/>
      <c r="V107" s="33"/>
    </row>
    <row r="108" spans="1:22" ht="14.25">
      <c r="A108" s="24" t="s">
        <v>108</v>
      </c>
      <c r="B108" s="25">
        <f>'[1]О1_госдолг'!D108</f>
        <v>0</v>
      </c>
      <c r="C108" s="34">
        <f aca="true" t="shared" si="3" ref="C108:L108">COUNTIF(C6:C106,"не соответствует")</f>
        <v>5</v>
      </c>
      <c r="D108" s="34">
        <f t="shared" si="3"/>
        <v>0</v>
      </c>
      <c r="E108" s="34">
        <f t="shared" si="3"/>
        <v>4</v>
      </c>
      <c r="F108" s="34">
        <f t="shared" si="3"/>
        <v>0</v>
      </c>
      <c r="G108" s="34">
        <f t="shared" si="3"/>
        <v>2</v>
      </c>
      <c r="H108" s="35">
        <f t="shared" si="3"/>
        <v>0</v>
      </c>
      <c r="I108" s="34">
        <f t="shared" si="3"/>
        <v>20</v>
      </c>
      <c r="J108" s="34">
        <f t="shared" si="3"/>
        <v>0</v>
      </c>
      <c r="K108" s="34">
        <f t="shared" si="3"/>
        <v>3</v>
      </c>
      <c r="L108" s="34">
        <f t="shared" si="3"/>
        <v>0</v>
      </c>
      <c r="M108" s="34" t="s">
        <v>109</v>
      </c>
      <c r="N108" s="34"/>
      <c r="O108" s="34" t="s">
        <v>109</v>
      </c>
      <c r="P108" s="35"/>
      <c r="Q108" s="34">
        <f>COUNTIF(Q6:Q106,"не соответствует")</f>
        <v>70</v>
      </c>
      <c r="R108" s="35"/>
      <c r="S108" s="34">
        <f>COUNTIF(S6:S106,"не соответствует")</f>
        <v>2</v>
      </c>
      <c r="T108" s="35">
        <f>COUNTIF(T6:T106,"не соответствует")</f>
        <v>0</v>
      </c>
      <c r="U108" s="34">
        <f>COUNTIF(U6:U106,"не соответствует")</f>
        <v>5</v>
      </c>
      <c r="V108" s="33">
        <f>COUNTIF(V6:V107,"&gt;0")</f>
        <v>76</v>
      </c>
    </row>
    <row r="109" spans="12:15" ht="12.75">
      <c r="L109" s="37">
        <f>'[1]О4_обсл долга'!D110</f>
        <v>0</v>
      </c>
      <c r="M109" s="38">
        <f>'[1]О4_обсл долга'!E110</f>
        <v>0</v>
      </c>
      <c r="N109" s="39"/>
      <c r="O109" s="39"/>
    </row>
  </sheetData>
  <mergeCells count="1">
    <mergeCell ref="B1:K1"/>
  </mergeCells>
  <conditionalFormatting sqref="B3 H3 J3">
    <cfRule type="cellIs" priority="1" dxfId="0" operator="between" stopIfTrue="1">
      <formula>1</formula>
      <formula>1000</formula>
    </cfRule>
  </conditionalFormatting>
  <conditionalFormatting sqref="F3 D3">
    <cfRule type="cellIs" priority="2" dxfId="0" operator="between" stopIfTrue="1">
      <formula>0.15</formula>
      <formula>1000</formula>
    </cfRule>
  </conditionalFormatting>
  <conditionalFormatting sqref="L3 N3">
    <cfRule type="cellIs" priority="3" dxfId="0" operator="between" stopIfTrue="1">
      <formula>0.15</formula>
      <formula>100</formula>
    </cfRule>
  </conditionalFormatting>
  <conditionalFormatting sqref="S4 R3">
    <cfRule type="cellIs" priority="4" dxfId="0" operator="between" stopIfTrue="1">
      <formula>0.05</formula>
      <formula>100</formula>
    </cfRule>
  </conditionalFormatting>
  <conditionalFormatting sqref="T3">
    <cfRule type="cellIs" priority="5" dxfId="0" operator="between" stopIfTrue="1">
      <formula>0.03</formula>
      <formula>100</formula>
    </cfRule>
  </conditionalFormatting>
  <printOptions/>
  <pageMargins left="0.17" right="0.19" top="0.2" bottom="0.31" header="0.17" footer="0.18"/>
  <pageSetup horizontalDpi="600" verticalDpi="600" orientation="landscape" paperSize="9" scale="90" r:id="rId1"/>
  <headerFooter alignWithMargins="0">
    <oddFooter>&amp;C&amp;"Times New Roman TUR,обычный"&amp;8Страница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Данчиков </cp:lastModifiedBy>
  <cp:lastPrinted>2004-12-21T14:42:56Z</cp:lastPrinted>
  <dcterms:created xsi:type="dcterms:W3CDTF">2004-12-21T14:01:39Z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