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220" yWindow="480" windowWidth="9780" windowHeight="8748"/>
  </bookViews>
  <sheets>
    <sheet name="05.303" sheetId="22" r:id="rId1"/>
    <sheet name="05.303 (Макет)" sheetId="23" r:id="rId2"/>
  </sheets>
  <definedNames>
    <definedName name="_xlnm.Print_Area" localSheetId="0">'05.303'!$A$1:$DK$141</definedName>
    <definedName name="_xlnm.Print_Area" localSheetId="1">'05.303 (Макет)'!$A$1:$DK$141</definedName>
  </definedNames>
  <calcPr calcId="145621"/>
</workbook>
</file>

<file path=xl/calcChain.xml><?xml version="1.0" encoding="utf-8"?>
<calcChain xmlns="http://schemas.openxmlformats.org/spreadsheetml/2006/main">
  <c r="CL73" i="23" l="1"/>
  <c r="BV38" i="23"/>
  <c r="BV46" i="23" l="1"/>
  <c r="AH38" i="23"/>
  <c r="AH46" i="23" s="1"/>
  <c r="CL74" i="23"/>
  <c r="AH40" i="23" s="1"/>
  <c r="BV40" i="23" l="1"/>
  <c r="BV44" i="23" s="1"/>
  <c r="CL76" i="23"/>
</calcChain>
</file>

<file path=xl/comments1.xml><?xml version="1.0" encoding="utf-8"?>
<comments xmlns="http://schemas.openxmlformats.org/spreadsheetml/2006/main">
  <authors>
    <author>ИЗОТОВ СЕРГЕЙ СЕРГЕЕВИЧ</author>
  </authors>
  <commentList>
    <comment ref="BV38" authorId="0">
      <text>
        <r>
          <rPr>
            <b/>
            <sz val="9"/>
            <color indexed="81"/>
            <rFont val="Tahoma"/>
            <family val="2"/>
            <charset val="204"/>
          </rPr>
          <t>Если Сумма гр 7 стр 900 &lt; Сумма гр 3 стр 900
то,= Сумма гр 7 стр 900 / Сумма гр 3 стр 900  x Сумма гр 3 строки 001
Если Сумма гр 7 стр 900 &gt;= Сумма гр 3 стр 900
то, = Сумма гр 3 строки 001</t>
        </r>
      </text>
    </comment>
    <comment ref="BV40" authorId="0">
      <text>
        <r>
          <rPr>
            <b/>
            <sz val="9"/>
            <color indexed="81"/>
            <rFont val="Tahoma"/>
            <family val="2"/>
            <charset val="204"/>
          </rPr>
          <t>Если Сумма гр 7 стр 900 &lt; Сумма гр 3 стр 900
то,= Сумма гр 7 стр 900 / Сумма гр 3 стр 900  x Сумма гр 3 строки 002
Если Сумма гр 7 стр 900 &gt;= Сумма гр 3 стр 900
то, = Сумма гр 3 строки 002</t>
        </r>
      </text>
    </comment>
    <comment ref="BV44" authorId="0">
      <text>
        <r>
          <rPr>
            <b/>
            <sz val="9"/>
            <color indexed="81"/>
            <rFont val="Tahoma"/>
            <family val="2"/>
            <charset val="204"/>
          </rPr>
          <t>= Сумма гр 7 стр 900 - (Cумма гр 37 стр 001-n)</t>
        </r>
      </text>
    </comment>
    <comment ref="BV46" authorId="0">
      <text>
        <r>
          <rPr>
            <b/>
            <sz val="9"/>
            <color indexed="81"/>
            <rFont val="Tahoma"/>
            <family val="2"/>
            <charset val="204"/>
          </rPr>
          <t>=Сумма гр 2 разд 1</t>
        </r>
      </text>
    </comment>
    <comment ref="CL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=((гр 3 стр 01 разд. 3 * гр. 3 стр 001 разд. 4.1)+(гр 3 стр 02 разд. 3 * гр. 3 стр 001 разд. 4.1)+(гр. 4 стр 001 разд. 4.1*гр. 5 стр 001 разд. 4.1))/1000 и округлить до 1 знака после запятой.
</t>
        </r>
      </text>
    </comment>
  </commentList>
</comments>
</file>

<file path=xl/comments2.xml><?xml version="1.0" encoding="utf-8"?>
<comments xmlns="http://schemas.openxmlformats.org/spreadsheetml/2006/main">
  <authors>
    <author>ИЗОТОВ СЕРГЕЙ СЕРГЕЕВИЧ</author>
  </authors>
  <commentList>
    <comment ref="BV38" authorId="0">
      <text>
        <r>
          <rPr>
            <b/>
            <sz val="9"/>
            <color indexed="81"/>
            <rFont val="Tahoma"/>
            <family val="2"/>
            <charset val="204"/>
          </rPr>
          <t>Если Сумма гр 7 стр 900 &lt; Сумма гр 3 стр 900
то,= Сумма гр 7 стр 900 / Сумма гр 3 стр 900  x Сумма гр 3 строки 001
Если Сумма гр 7 стр 900 &gt;= Сумма гр 3 стр 900
то, = Сумма гр 3 строки 001</t>
        </r>
      </text>
    </comment>
    <comment ref="BV40" authorId="0">
      <text>
        <r>
          <rPr>
            <b/>
            <sz val="9"/>
            <color indexed="81"/>
            <rFont val="Tahoma"/>
            <family val="2"/>
            <charset val="204"/>
          </rPr>
          <t>Если Сумма гр 7 стр 900 &lt; Сумма гр 3 стр 900
то,= Сумма гр 7 стр 900 / Сумма гр 3 стр 900  x Сумма гр 3 строки 002
Если Сумма гр 7 стр 900 &gt;= Сумма гр 3 стр 900
то, = Сумма гр 3 строки 002</t>
        </r>
      </text>
    </comment>
    <comment ref="BV44" authorId="0">
      <text>
        <r>
          <rPr>
            <b/>
            <sz val="9"/>
            <color indexed="81"/>
            <rFont val="Tahoma"/>
            <family val="2"/>
            <charset val="204"/>
          </rPr>
          <t>= Сумма гр 7 стр 900 - (Cумма гр 37 стр 001-n)</t>
        </r>
      </text>
    </comment>
    <comment ref="BV46" authorId="0">
      <text>
        <r>
          <rPr>
            <b/>
            <sz val="9"/>
            <color indexed="81"/>
            <rFont val="Tahoma"/>
            <family val="2"/>
            <charset val="204"/>
          </rPr>
          <t>=Сумма гр 2 разд 1</t>
        </r>
      </text>
    </comment>
    <comment ref="CL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=((гр 3 стр 01 разд. 3 * гр. 3 стр 001 разд. 4.1)+(гр 3 стр 02 разд. 3 * гр. 3 стр 001 разд. 4.1)+(гр. 4 стр 001 разд. 4.1*гр. 5 стр 001 разд. 4.1))/1000 и округлить до 1 знака после запятой.
</t>
        </r>
      </text>
    </comment>
  </commentList>
</comments>
</file>

<file path=xl/sharedStrings.xml><?xml version="1.0" encoding="utf-8"?>
<sst xmlns="http://schemas.openxmlformats.org/spreadsheetml/2006/main" count="303" uniqueCount="79">
  <si>
    <t>наименование</t>
  </si>
  <si>
    <t>Главный распорядитель средств федерального бюджета</t>
  </si>
  <si>
    <t>Раздел</t>
  </si>
  <si>
    <t>Подраздел</t>
  </si>
  <si>
    <t>Целевая статья</t>
  </si>
  <si>
    <t>Вид расходов</t>
  </si>
  <si>
    <t>Коды</t>
  </si>
  <si>
    <t>Основное мероприятие</t>
  </si>
  <si>
    <t>4</t>
  </si>
  <si>
    <t>3</t>
  </si>
  <si>
    <t>5</t>
  </si>
  <si>
    <t>дата</t>
  </si>
  <si>
    <t>номер</t>
  </si>
  <si>
    <t>Наименование показателя</t>
  </si>
  <si>
    <t>вид</t>
  </si>
  <si>
    <t xml:space="preserve"> Форма по ОКУД </t>
  </si>
  <si>
    <t xml:space="preserve">Дата </t>
  </si>
  <si>
    <t xml:space="preserve">Глава по БК </t>
  </si>
  <si>
    <t xml:space="preserve">по БК </t>
  </si>
  <si>
    <t xml:space="preserve"> по ОКЕИ </t>
  </si>
  <si>
    <t>от "__" ______ 20__ г.</t>
  </si>
  <si>
    <t>Код строки</t>
  </si>
  <si>
    <t>6</t>
  </si>
  <si>
    <t>Объем бюджетных ассигнований</t>
  </si>
  <si>
    <t>на  20__ год
(на текущий финансовый год)</t>
  </si>
  <si>
    <t>на  20__ год
(на очередной финансовый год)</t>
  </si>
  <si>
    <t>на  20__ год
(на первый год планового периода)</t>
  </si>
  <si>
    <t>на  20__ год
(на второй год планового периода)</t>
  </si>
  <si>
    <t xml:space="preserve">                                        </t>
  </si>
  <si>
    <t>" _________"  _____________________________ 20  ___ г.</t>
  </si>
  <si>
    <t>Всего</t>
  </si>
  <si>
    <t>тыс руб</t>
  </si>
  <si>
    <t>Единица измерения:</t>
  </si>
  <si>
    <t>Вид документа</t>
  </si>
  <si>
    <t>(основной документ - код 01; изменения к документу - код 02)</t>
  </si>
  <si>
    <t>х</t>
  </si>
  <si>
    <t>Нормативный правовой (правовой) акт</t>
  </si>
  <si>
    <t>001</t>
  </si>
  <si>
    <t>002</t>
  </si>
  <si>
    <t>Объем предоставляемых субвенций</t>
  </si>
  <si>
    <t>2</t>
  </si>
  <si>
    <t>900</t>
  </si>
  <si>
    <t>Руководитель                     _________________________         __________________        ___________________________</t>
  </si>
  <si>
    <t xml:space="preserve">(уполномоченное лицо)                 (должность)                                        (подпись)                               (расшифровка подписи)                       </t>
  </si>
  <si>
    <t xml:space="preserve">Исполнитель                   __________________            _________________________   _______________    </t>
  </si>
  <si>
    <t xml:space="preserve">                                           (должность)                                 (фамилия, инициалы)                   (телефон)</t>
  </si>
  <si>
    <t>7</t>
  </si>
  <si>
    <t>8</t>
  </si>
  <si>
    <t>9</t>
  </si>
  <si>
    <t>10</t>
  </si>
  <si>
    <t xml:space="preserve">Обоснования бюджетных ассигнований на предоставление субвенций на осуществление полномочий по составлению (изменению) списков кандидатов
 в присяжные заседатели федеральных судов общей юрисдикции в Российской Федерации
на  20__ год и на плановый период 20__ и 20__ годов </t>
  </si>
  <si>
    <t>1. Объем бюджетных ассигнований на предоставление субвенций на осуществление полномочий по составлению (изменению) списков кандидатов
 в присяжные заседатели федеральных судов общей юрисдикции в Российской Федерации</t>
  </si>
  <si>
    <t>Наименование субъекта Российской Федерации</t>
  </si>
  <si>
    <t>02</t>
  </si>
  <si>
    <t>3.  Нормативы финансовых затрат на канцелярские расходы и почтовые расходы с учетом уровня инфляции</t>
  </si>
  <si>
    <t xml:space="preserve">     на почтовые расходы</t>
  </si>
  <si>
    <t xml:space="preserve">     на канцелярские расходы</t>
  </si>
  <si>
    <t>01</t>
  </si>
  <si>
    <t>Норматив финансовых затрат на канцелярские расходы и почтовые расходы с учетом уровня инфляции</t>
  </si>
  <si>
    <t>Расчетная потребность субъекта Российской Федерации в субвенциях, выделяемых на осуществление государственных полномочий по составлению (изменению, дополнению) списков кандидатов в присяжные заседатели</t>
  </si>
  <si>
    <t>Нераспределенный резерв</t>
  </si>
  <si>
    <t>800</t>
  </si>
  <si>
    <t>Количество кандидатов
в присяжные заседатели,
человек</t>
  </si>
  <si>
    <t>Расходы на публикацию списков
в средствах массовой информации,
рублей</t>
  </si>
  <si>
    <t>средние расценки
за 1 печатный лист, принятые в субъекте Российской Федерации,
рублей</t>
  </si>
  <si>
    <t>Расчетная потребность субъекта Российской Федерации в субвенциях, выделяемых на осуществление государственных полномочий по составлению (изменению, дополнению) списков кандидатов в присяжные заседатели, тыс руб</t>
  </si>
  <si>
    <t>количество
печатных листов,
 ед</t>
  </si>
  <si>
    <t>4. Расчет потребности субъекта Российской Федерации в субвенциях, выделяемых на осуществление государственных полномочий по составлению (изменению, дополнению) списков кандидатов в присяжные заседатели</t>
  </si>
  <si>
    <t xml:space="preserve">5. Сведения о нормативных правовых (правовых) актах, устанавливающих порядок расчета объема бюджетных ассигнований </t>
  </si>
  <si>
    <r>
      <t>0505</t>
    </r>
    <r>
      <rPr>
        <sz val="14"/>
        <color rgb="FFFF0000"/>
        <rFont val="Times New Roman"/>
        <family val="1"/>
        <charset val="204"/>
      </rPr>
      <t>000</t>
    </r>
  </si>
  <si>
    <t>0505000</t>
  </si>
  <si>
    <t>Приложение
к Приложению № 42 к Методическим рекомендациям по формированию обоснований бюджетных ассигнований федерального бюджета на 2015 год и плановый период 2016 и 2017 годов</t>
  </si>
  <si>
    <t>ХХ Х 5120</t>
  </si>
  <si>
    <t>4.4. Расчет потребности субъекта Российской Федерации в субвенциях, выделяемых на осуществление государственных полномочий по составлению (изменению, дополнению) списков кандидатов в присяжные заседатели, на  20__ год (на второй год планового периода)</t>
  </si>
  <si>
    <t>4.3. Расчет потребности субъекта Российской Федерации в субвенциях, выделяемых на осуществление государственных полномочий по составлению (изменению, дополнению) списков кандидатов в присяжные заседатели, на  20__ год (на первый год планового периода)</t>
  </si>
  <si>
    <t>4.2. Расчет потребности субъекта Российской Федерации в субвенциях, выделяемых на осуществление государственных полномочий по составлению (изменению, дополнению) списков кандидатов в присяжные заседатели, на  20__ год (на очередной финансовый год)</t>
  </si>
  <si>
    <t>4.1. Расчет потребности субъекта Российской Федерации в субвенциях, выделяемых на осуществление государственных полномочий по составлению (изменению, дополнению) списков кандидатов в присяжные заседатели, на  20__ год (на текущий финансовый год)</t>
  </si>
  <si>
    <t xml:space="preserve">2. Распределение объема субвенций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между субъектами Российской Федерации
</t>
  </si>
  <si>
    <t>субвенции на осуществление полномочий по составлению (изменению) списков кандидатов 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</si>
</sst>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\-* #,##0.00\ &quot;р.&quot;_-;_-* &quot;-&quot;??\ &quot;р.&quot;_-;_-@_-"/>
    <numFmt numFmtId="165" formatCode="0.0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40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49" fontId="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5" fillId="2" borderId="0" xfId="3" applyNumberFormat="1" applyFont="1" applyFill="1" applyBorder="1" applyAlignment="1">
      <alignment horizontal="left" vertical="center" wrapText="1"/>
    </xf>
    <xf numFmtId="0" fontId="5" fillId="2" borderId="0" xfId="3" applyFont="1" applyFill="1" applyAlignment="1">
      <alignment horizontal="left"/>
    </xf>
    <xf numFmtId="0" fontId="4" fillId="2" borderId="0" xfId="3" applyFont="1" applyFill="1" applyAlignment="1">
      <alignment horizontal="justify"/>
    </xf>
    <xf numFmtId="0" fontId="4" fillId="2" borderId="0" xfId="3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/>
    </xf>
    <xf numFmtId="0" fontId="4" fillId="0" borderId="0" xfId="0" applyFont="1" applyFill="1"/>
    <xf numFmtId="0" fontId="5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9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2" borderId="0" xfId="3" applyFont="1" applyFill="1" applyAlignment="1">
      <alignment horizontal="left"/>
    </xf>
    <xf numFmtId="49" fontId="5" fillId="2" borderId="0" xfId="3" applyNumberFormat="1" applyFont="1" applyFill="1" applyBorder="1" applyAlignment="1">
      <alignment horizontal="left" vertical="center" wrapText="1"/>
    </xf>
    <xf numFmtId="0" fontId="0" fillId="0" borderId="0" xfId="0" applyFill="1"/>
    <xf numFmtId="49" fontId="5" fillId="0" borderId="0" xfId="3" applyNumberFormat="1" applyFont="1" applyFill="1" applyBorder="1" applyAlignment="1">
      <alignment horizontal="left" vertical="center" wrapText="1"/>
    </xf>
    <xf numFmtId="0" fontId="4" fillId="2" borderId="0" xfId="3" applyFont="1" applyFill="1" applyBorder="1"/>
    <xf numFmtId="0" fontId="6" fillId="2" borderId="0" xfId="3" applyFont="1" applyFill="1"/>
    <xf numFmtId="0" fontId="6" fillId="2" borderId="0" xfId="3" applyFont="1" applyFill="1" applyAlignment="1">
      <alignment horizontal="center" vertical="center"/>
    </xf>
    <xf numFmtId="0" fontId="4" fillId="2" borderId="0" xfId="3" applyFont="1" applyFill="1" applyAlignment="1"/>
    <xf numFmtId="0" fontId="4" fillId="2" borderId="0" xfId="3" applyFont="1" applyFill="1" applyBorder="1" applyAlignment="1">
      <alignment horizontal="left"/>
    </xf>
    <xf numFmtId="0" fontId="1" fillId="0" borderId="0" xfId="3"/>
    <xf numFmtId="0" fontId="1" fillId="0" borderId="0" xfId="3" applyBorder="1"/>
    <xf numFmtId="0" fontId="4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2" borderId="0" xfId="3" applyFont="1" applyFill="1" applyAlignment="1">
      <alignment vertical="center" wrapText="1"/>
    </xf>
    <xf numFmtId="0" fontId="4" fillId="2" borderId="0" xfId="3" applyFont="1" applyFill="1" applyAlignment="1">
      <alignment vertical="top"/>
    </xf>
    <xf numFmtId="0" fontId="4" fillId="0" borderId="0" xfId="3" applyFont="1" applyFill="1"/>
    <xf numFmtId="0" fontId="5" fillId="0" borderId="0" xfId="3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right" vertical="center" wrapText="1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/>
    <xf numFmtId="0" fontId="4" fillId="2" borderId="0" xfId="3" applyFont="1" applyFill="1" applyAlignment="1">
      <alignment horizontal="center"/>
    </xf>
    <xf numFmtId="0" fontId="4" fillId="2" borderId="0" xfId="3" applyFont="1" applyFill="1" applyAlignment="1">
      <alignment horizontal="left"/>
    </xf>
    <xf numFmtId="49" fontId="5" fillId="2" borderId="0" xfId="3" applyNumberFormat="1" applyFont="1" applyFill="1" applyAlignment="1">
      <alignment horizontal="center" vertical="center" wrapText="1"/>
    </xf>
    <xf numFmtId="0" fontId="4" fillId="0" borderId="0" xfId="3" applyFont="1" applyFill="1" applyAlignment="1">
      <alignment horizontal="right"/>
    </xf>
    <xf numFmtId="49" fontId="5" fillId="0" borderId="0" xfId="3" applyNumberFormat="1" applyFont="1" applyFill="1" applyAlignment="1">
      <alignment horizontal="center" vertical="center" wrapText="1"/>
    </xf>
    <xf numFmtId="0" fontId="4" fillId="2" borderId="0" xfId="3" applyFont="1" applyFill="1" applyAlignment="1">
      <alignment wrapText="1"/>
    </xf>
    <xf numFmtId="0" fontId="5" fillId="2" borderId="0" xfId="3" applyFont="1" applyFill="1" applyAlignment="1">
      <alignment vertical="center" wrapText="1"/>
    </xf>
    <xf numFmtId="0" fontId="4" fillId="6" borderId="2" xfId="3" applyFont="1" applyFill="1" applyBorder="1" applyAlignment="1"/>
    <xf numFmtId="0" fontId="4" fillId="6" borderId="1" xfId="3" applyFont="1" applyFill="1" applyBorder="1" applyAlignment="1"/>
    <xf numFmtId="0" fontId="4" fillId="0" borderId="0" xfId="4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0" xfId="3" applyNumberFormat="1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0" borderId="2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49" fontId="4" fillId="2" borderId="11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left" vertical="top" wrapText="1"/>
    </xf>
    <xf numFmtId="0" fontId="5" fillId="0" borderId="30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2" borderId="0" xfId="3" applyFont="1" applyFill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49" fontId="4" fillId="2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right" vertical="center" wrapText="1"/>
    </xf>
    <xf numFmtId="49" fontId="4" fillId="2" borderId="5" xfId="3" applyNumberFormat="1" applyFont="1" applyFill="1" applyBorder="1" applyAlignment="1">
      <alignment horizontal="center"/>
    </xf>
    <xf numFmtId="49" fontId="4" fillId="2" borderId="3" xfId="3" applyNumberFormat="1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165" fontId="4" fillId="3" borderId="3" xfId="3" applyNumberFormat="1" applyFont="1" applyFill="1" applyBorder="1" applyAlignment="1">
      <alignment horizontal="center" vertical="center"/>
    </xf>
    <xf numFmtId="0" fontId="4" fillId="3" borderId="28" xfId="3" applyFont="1" applyFill="1" applyBorder="1" applyAlignment="1">
      <alignment horizontal="center" vertical="center"/>
    </xf>
    <xf numFmtId="0" fontId="4" fillId="5" borderId="25" xfId="3" applyFont="1" applyFill="1" applyBorder="1" applyAlignment="1">
      <alignment horizontal="center"/>
    </xf>
    <xf numFmtId="0" fontId="4" fillId="5" borderId="16" xfId="3" applyFont="1" applyFill="1" applyBorder="1" applyAlignment="1">
      <alignment horizontal="center"/>
    </xf>
    <xf numFmtId="49" fontId="4" fillId="2" borderId="7" xfId="3" applyNumberFormat="1" applyFont="1" applyFill="1" applyBorder="1" applyAlignment="1">
      <alignment horizontal="center"/>
    </xf>
    <xf numFmtId="49" fontId="4" fillId="2" borderId="2" xfId="3" applyNumberFormat="1" applyFont="1" applyFill="1" applyBorder="1" applyAlignment="1">
      <alignment horizontal="center"/>
    </xf>
    <xf numFmtId="49" fontId="4" fillId="2" borderId="18" xfId="3" applyNumberFormat="1" applyFont="1" applyFill="1" applyBorder="1" applyAlignment="1">
      <alignment horizontal="center"/>
    </xf>
    <xf numFmtId="0" fontId="4" fillId="4" borderId="6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center" vertical="center"/>
    </xf>
    <xf numFmtId="0" fontId="4" fillId="5" borderId="26" xfId="3" applyFont="1" applyFill="1" applyBorder="1" applyAlignment="1">
      <alignment horizontal="center"/>
    </xf>
    <xf numFmtId="0" fontId="4" fillId="5" borderId="2" xfId="3" applyFont="1" applyFill="1" applyBorder="1" applyAlignment="1">
      <alignment horizontal="center"/>
    </xf>
    <xf numFmtId="49" fontId="4" fillId="2" borderId="6" xfId="3" applyNumberFormat="1" applyFont="1" applyFill="1" applyBorder="1" applyAlignment="1">
      <alignment horizontal="center"/>
    </xf>
    <xf numFmtId="165" fontId="4" fillId="3" borderId="6" xfId="3" applyNumberFormat="1" applyFont="1" applyFill="1" applyBorder="1" applyAlignment="1">
      <alignment horizontal="center" vertical="center"/>
    </xf>
    <xf numFmtId="165" fontId="4" fillId="3" borderId="30" xfId="3" applyNumberFormat="1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22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5" borderId="27" xfId="3" applyFont="1" applyFill="1" applyBorder="1" applyAlignment="1">
      <alignment horizontal="center"/>
    </xf>
    <xf numFmtId="0" fontId="4" fillId="5" borderId="12" xfId="3" applyFont="1" applyFill="1" applyBorder="1" applyAlignment="1">
      <alignment horizontal="center"/>
    </xf>
    <xf numFmtId="49" fontId="4" fillId="2" borderId="11" xfId="3" applyNumberFormat="1" applyFont="1" applyFill="1" applyBorder="1" applyAlignment="1">
      <alignment horizontal="center"/>
    </xf>
    <xf numFmtId="0" fontId="4" fillId="4" borderId="11" xfId="3" applyFont="1" applyFill="1" applyBorder="1" applyAlignment="1">
      <alignment horizontal="center" vertical="center"/>
    </xf>
    <xf numFmtId="165" fontId="4" fillId="3" borderId="40" xfId="3" applyNumberFormat="1" applyFont="1" applyFill="1" applyBorder="1" applyAlignment="1">
      <alignment horizontal="center" vertical="center"/>
    </xf>
    <xf numFmtId="165" fontId="4" fillId="3" borderId="41" xfId="3" applyNumberFormat="1" applyFont="1" applyFill="1" applyBorder="1" applyAlignment="1">
      <alignment horizontal="center" vertical="center"/>
    </xf>
    <xf numFmtId="0" fontId="4" fillId="2" borderId="19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3" xfId="3" applyFont="1" applyFill="1" applyBorder="1" applyAlignment="1">
      <alignment horizontal="center" vertical="center" wrapText="1"/>
    </xf>
    <xf numFmtId="0" fontId="5" fillId="6" borderId="30" xfId="3" applyFont="1" applyFill="1" applyBorder="1" applyAlignment="1">
      <alignment horizontal="center" vertical="center" wrapText="1"/>
    </xf>
    <xf numFmtId="0" fontId="5" fillId="6" borderId="28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left" vertical="center" wrapText="1" indent="1"/>
    </xf>
    <xf numFmtId="0" fontId="5" fillId="0" borderId="0" xfId="3" applyFont="1" applyFill="1" applyBorder="1" applyAlignment="1">
      <alignment horizontal="left" vertical="center" wrapText="1" indent="1"/>
    </xf>
    <xf numFmtId="0" fontId="5" fillId="0" borderId="36" xfId="3" applyFont="1" applyFill="1" applyBorder="1" applyAlignment="1">
      <alignment horizontal="left" vertical="center" wrapText="1" indent="1"/>
    </xf>
    <xf numFmtId="0" fontId="5" fillId="0" borderId="4" xfId="3" applyFont="1" applyFill="1" applyBorder="1" applyAlignment="1">
      <alignment horizontal="left" vertical="center" wrapText="1" indent="1"/>
    </xf>
    <xf numFmtId="49" fontId="4" fillId="2" borderId="6" xfId="3" applyNumberFormat="1" applyFont="1" applyFill="1" applyBorder="1" applyAlignment="1">
      <alignment horizontal="center" vertical="center"/>
    </xf>
    <xf numFmtId="0" fontId="5" fillId="6" borderId="7" xfId="3" applyFont="1" applyFill="1" applyBorder="1" applyAlignment="1">
      <alignment horizontal="center" vertical="center" wrapText="1"/>
    </xf>
    <xf numFmtId="165" fontId="5" fillId="3" borderId="6" xfId="3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right" vertical="center" wrapText="1"/>
    </xf>
    <xf numFmtId="49" fontId="4" fillId="2" borderId="9" xfId="3" applyNumberFormat="1" applyFont="1" applyFill="1" applyBorder="1" applyAlignment="1">
      <alignment horizontal="center" vertical="center"/>
    </xf>
    <xf numFmtId="49" fontId="4" fillId="2" borderId="5" xfId="3" applyNumberFormat="1" applyFont="1" applyFill="1" applyBorder="1" applyAlignment="1">
      <alignment horizontal="center" vertical="center"/>
    </xf>
    <xf numFmtId="49" fontId="4" fillId="2" borderId="3" xfId="3" applyNumberFormat="1" applyFont="1" applyFill="1" applyBorder="1" applyAlignment="1">
      <alignment horizontal="center" vertical="center"/>
    </xf>
    <xf numFmtId="165" fontId="5" fillId="6" borderId="6" xfId="3" applyNumberFormat="1" applyFont="1" applyFill="1" applyBorder="1" applyAlignment="1">
      <alignment horizontal="center" vertical="center" wrapText="1"/>
    </xf>
    <xf numFmtId="0" fontId="5" fillId="6" borderId="39" xfId="3" applyFont="1" applyFill="1" applyBorder="1" applyAlignment="1">
      <alignment horizontal="center" vertical="center" wrapText="1"/>
    </xf>
    <xf numFmtId="165" fontId="5" fillId="3" borderId="17" xfId="3" applyNumberFormat="1" applyFont="1" applyFill="1" applyBorder="1" applyAlignment="1">
      <alignment horizontal="center" vertical="center" wrapText="1"/>
    </xf>
    <xf numFmtId="165" fontId="5" fillId="3" borderId="19" xfId="3" applyNumberFormat="1" applyFont="1" applyFill="1" applyBorder="1" applyAlignment="1">
      <alignment horizontal="center" vertical="center" wrapText="1"/>
    </xf>
    <xf numFmtId="165" fontId="5" fillId="3" borderId="14" xfId="3" applyNumberFormat="1" applyFont="1" applyFill="1" applyBorder="1" applyAlignment="1">
      <alignment horizontal="center" vertical="center" wrapText="1"/>
    </xf>
    <xf numFmtId="165" fontId="5" fillId="3" borderId="22" xfId="3" applyNumberFormat="1" applyFont="1" applyFill="1" applyBorder="1" applyAlignment="1">
      <alignment horizontal="center" vertical="center" wrapText="1"/>
    </xf>
    <xf numFmtId="165" fontId="5" fillId="3" borderId="1" xfId="3" applyNumberFormat="1" applyFont="1" applyFill="1" applyBorder="1" applyAlignment="1">
      <alignment horizontal="center" vertical="center" wrapText="1"/>
    </xf>
    <xf numFmtId="165" fontId="5" fillId="3" borderId="23" xfId="3" applyNumberFormat="1" applyFont="1" applyFill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9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23" xfId="3" applyFont="1" applyFill="1" applyBorder="1" applyAlignment="1">
      <alignment horizontal="center" vertical="center" wrapText="1"/>
    </xf>
    <xf numFmtId="49" fontId="4" fillId="2" borderId="17" xfId="3" applyNumberFormat="1" applyFont="1" applyFill="1" applyBorder="1" applyAlignment="1">
      <alignment horizontal="center" vertical="center"/>
    </xf>
    <xf numFmtId="49" fontId="4" fillId="2" borderId="19" xfId="3" applyNumberFormat="1" applyFont="1" applyFill="1" applyBorder="1" applyAlignment="1">
      <alignment horizontal="center" vertical="center"/>
    </xf>
    <xf numFmtId="49" fontId="4" fillId="2" borderId="14" xfId="3" applyNumberFormat="1" applyFont="1" applyFill="1" applyBorder="1" applyAlignment="1">
      <alignment horizontal="center" vertical="center"/>
    </xf>
    <xf numFmtId="49" fontId="4" fillId="2" borderId="17" xfId="3" applyNumberFormat="1" applyFont="1" applyFill="1" applyBorder="1" applyAlignment="1">
      <alignment horizontal="center" vertical="center" wrapText="1"/>
    </xf>
    <xf numFmtId="49" fontId="4" fillId="2" borderId="19" xfId="3" applyNumberFormat="1" applyFont="1" applyFill="1" applyBorder="1" applyAlignment="1">
      <alignment horizontal="center" vertical="center" wrapText="1"/>
    </xf>
    <xf numFmtId="49" fontId="4" fillId="2" borderId="22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left" vertical="center" wrapText="1" indent="1"/>
    </xf>
    <xf numFmtId="0" fontId="4" fillId="2" borderId="6" xfId="3" applyFont="1" applyFill="1" applyBorder="1" applyAlignment="1">
      <alignment horizontal="left" vertical="center" wrapText="1" indent="1"/>
    </xf>
    <xf numFmtId="0" fontId="4" fillId="2" borderId="7" xfId="3" applyFont="1" applyFill="1" applyBorder="1" applyAlignment="1">
      <alignment horizontal="left" vertical="center" wrapText="1" indent="1"/>
    </xf>
    <xf numFmtId="49" fontId="4" fillId="2" borderId="6" xfId="3" applyNumberFormat="1" applyFont="1" applyFill="1" applyBorder="1" applyAlignment="1">
      <alignment horizontal="center" vertical="center" wrapText="1"/>
    </xf>
    <xf numFmtId="49" fontId="4" fillId="2" borderId="7" xfId="3" applyNumberFormat="1" applyFont="1" applyFill="1" applyBorder="1" applyAlignment="1">
      <alignment horizontal="center" vertical="center"/>
    </xf>
    <xf numFmtId="0" fontId="5" fillId="4" borderId="10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4" fillId="4" borderId="39" xfId="3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horizontal="center" vertical="center"/>
    </xf>
    <xf numFmtId="0" fontId="4" fillId="4" borderId="24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4" fillId="4" borderId="38" xfId="3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2" borderId="39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5" fillId="4" borderId="29" xfId="3" applyFont="1" applyFill="1" applyBorder="1" applyAlignment="1">
      <alignment horizontal="center" vertical="center" wrapText="1"/>
    </xf>
    <xf numFmtId="0" fontId="5" fillId="4" borderId="30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28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/>
    </xf>
    <xf numFmtId="0" fontId="4" fillId="5" borderId="10" xfId="3" applyFont="1" applyFill="1" applyBorder="1" applyAlignment="1">
      <alignment horizontal="center" vertical="center"/>
    </xf>
    <xf numFmtId="0" fontId="4" fillId="5" borderId="11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/>
    </xf>
    <xf numFmtId="0" fontId="4" fillId="6" borderId="37" xfId="3" applyFont="1" applyFill="1" applyBorder="1" applyAlignment="1">
      <alignment horizontal="left" vertical="center" wrapText="1" indent="1"/>
    </xf>
    <xf numFmtId="0" fontId="4" fillId="6" borderId="35" xfId="3" applyFont="1" applyFill="1" applyBorder="1" applyAlignment="1">
      <alignment horizontal="left" vertical="center" wrapText="1" indent="1"/>
    </xf>
    <xf numFmtId="0" fontId="4" fillId="6" borderId="34" xfId="3" applyFont="1" applyFill="1" applyBorder="1" applyAlignment="1">
      <alignment horizontal="left" vertical="center" wrapText="1" indent="1"/>
    </xf>
    <xf numFmtId="0" fontId="4" fillId="6" borderId="1" xfId="3" applyFont="1" applyFill="1" applyBorder="1" applyAlignment="1">
      <alignment horizontal="left" vertical="center" wrapText="1" indent="1"/>
    </xf>
    <xf numFmtId="49" fontId="4" fillId="2" borderId="11" xfId="3" applyNumberFormat="1" applyFont="1" applyFill="1" applyBorder="1" applyAlignment="1">
      <alignment horizontal="center" vertical="center"/>
    </xf>
    <xf numFmtId="165" fontId="5" fillId="6" borderId="11" xfId="3" applyNumberFormat="1" applyFont="1" applyFill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5" fillId="6" borderId="38" xfId="3" applyFont="1" applyFill="1" applyBorder="1" applyAlignment="1">
      <alignment horizontal="center" vertical="center" wrapText="1"/>
    </xf>
    <xf numFmtId="165" fontId="5" fillId="3" borderId="11" xfId="3" applyNumberFormat="1" applyFont="1" applyFill="1" applyBorder="1" applyAlignment="1">
      <alignment horizontal="center" vertical="center" wrapText="1"/>
    </xf>
    <xf numFmtId="165" fontId="5" fillId="3" borderId="15" xfId="3" applyNumberFormat="1" applyFont="1" applyFill="1" applyBorder="1" applyAlignment="1">
      <alignment horizontal="center" vertical="center" wrapText="1"/>
    </xf>
    <xf numFmtId="0" fontId="4" fillId="6" borderId="33" xfId="3" applyFont="1" applyFill="1" applyBorder="1" applyAlignment="1">
      <alignment horizontal="left" vertical="center" wrapText="1" indent="1"/>
    </xf>
    <xf numFmtId="0" fontId="4" fillId="6" borderId="19" xfId="3" applyFont="1" applyFill="1" applyBorder="1" applyAlignment="1">
      <alignment horizontal="left" vertical="center" wrapText="1" indent="1"/>
    </xf>
    <xf numFmtId="0" fontId="4" fillId="6" borderId="14" xfId="3" applyFont="1" applyFill="1" applyBorder="1" applyAlignment="1">
      <alignment horizontal="left" vertical="center" wrapText="1" indent="1"/>
    </xf>
    <xf numFmtId="0" fontId="4" fillId="6" borderId="23" xfId="3" applyFont="1" applyFill="1" applyBorder="1" applyAlignment="1">
      <alignment horizontal="left" vertical="center" wrapText="1" indent="1"/>
    </xf>
    <xf numFmtId="0" fontId="4" fillId="5" borderId="9" xfId="3" applyFont="1" applyFill="1" applyBorder="1" applyAlignment="1">
      <alignment horizontal="center" vertical="center"/>
    </xf>
    <xf numFmtId="0" fontId="4" fillId="5" borderId="6" xfId="3" applyFont="1" applyFill="1" applyBorder="1" applyAlignment="1">
      <alignment horizontal="center" vertical="center"/>
    </xf>
    <xf numFmtId="0" fontId="4" fillId="2" borderId="18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5" fillId="2" borderId="0" xfId="3" applyFont="1" applyFill="1" applyAlignment="1">
      <alignment vertical="center" wrapText="1"/>
    </xf>
    <xf numFmtId="0" fontId="4" fillId="6" borderId="2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4" fillId="6" borderId="33" xfId="3" applyFont="1" applyFill="1" applyBorder="1" applyAlignment="1">
      <alignment horizontal="center" wrapText="1"/>
    </xf>
    <xf numFmtId="0" fontId="4" fillId="6" borderId="19" xfId="3" applyFont="1" applyFill="1" applyBorder="1" applyAlignment="1">
      <alignment horizontal="center" wrapText="1"/>
    </xf>
    <xf numFmtId="0" fontId="4" fillId="6" borderId="31" xfId="3" applyFont="1" applyFill="1" applyBorder="1" applyAlignment="1">
      <alignment horizontal="center" wrapText="1"/>
    </xf>
    <xf numFmtId="0" fontId="4" fillId="6" borderId="34" xfId="3" applyFont="1" applyFill="1" applyBorder="1" applyAlignment="1">
      <alignment horizontal="center" wrapText="1"/>
    </xf>
    <xf numFmtId="0" fontId="4" fillId="6" borderId="1" xfId="3" applyFont="1" applyFill="1" applyBorder="1" applyAlignment="1">
      <alignment horizontal="center" wrapText="1"/>
    </xf>
    <xf numFmtId="0" fontId="4" fillId="6" borderId="32" xfId="3" applyFont="1" applyFill="1" applyBorder="1" applyAlignment="1">
      <alignment horizontal="center" wrapText="1"/>
    </xf>
    <xf numFmtId="0" fontId="4" fillId="2" borderId="0" xfId="3" applyFont="1" applyFill="1" applyBorder="1" applyAlignment="1">
      <alignment horizontal="left"/>
    </xf>
    <xf numFmtId="49" fontId="5" fillId="0" borderId="0" xfId="3" applyNumberFormat="1" applyFont="1" applyFill="1" applyAlignment="1">
      <alignment horizontal="center" vertical="center" wrapText="1"/>
    </xf>
    <xf numFmtId="0" fontId="4" fillId="6" borderId="9" xfId="3" applyFont="1" applyFill="1" applyBorder="1" applyAlignment="1">
      <alignment horizontal="center"/>
    </xf>
    <xf numFmtId="0" fontId="4" fillId="6" borderId="6" xfId="3" applyFont="1" applyFill="1" applyBorder="1" applyAlignment="1">
      <alignment horizontal="center"/>
    </xf>
    <xf numFmtId="0" fontId="4" fillId="6" borderId="30" xfId="3" applyFont="1" applyFill="1" applyBorder="1" applyAlignment="1">
      <alignment horizontal="center"/>
    </xf>
    <xf numFmtId="49" fontId="4" fillId="0" borderId="27" xfId="3" applyNumberFormat="1" applyFont="1" applyFill="1" applyBorder="1" applyAlignment="1">
      <alignment horizontal="center" vertical="center" wrapText="1"/>
    </xf>
    <xf numFmtId="49" fontId="4" fillId="0" borderId="12" xfId="3" applyNumberFormat="1" applyFont="1" applyFill="1" applyBorder="1" applyAlignment="1">
      <alignment horizontal="center" vertical="center" wrapText="1"/>
    </xf>
    <xf numFmtId="49" fontId="4" fillId="0" borderId="13" xfId="3" applyNumberFormat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/>
    </xf>
    <xf numFmtId="0" fontId="4" fillId="2" borderId="0" xfId="3" applyFont="1" applyFill="1" applyAlignment="1">
      <alignment horizontal="left"/>
    </xf>
    <xf numFmtId="49" fontId="4" fillId="6" borderId="0" xfId="3" applyNumberFormat="1" applyFont="1" applyFill="1" applyAlignment="1">
      <alignment horizontal="center" vertical="center" wrapText="1"/>
    </xf>
    <xf numFmtId="49" fontId="4" fillId="6" borderId="26" xfId="3" applyNumberFormat="1" applyFont="1" applyFill="1" applyBorder="1" applyAlignment="1">
      <alignment horizontal="center" vertical="center" wrapText="1"/>
    </xf>
    <xf numFmtId="49" fontId="4" fillId="6" borderId="2" xfId="3" applyNumberFormat="1" applyFont="1" applyFill="1" applyBorder="1" applyAlignment="1">
      <alignment horizontal="center" vertical="center" wrapText="1"/>
    </xf>
    <xf numFmtId="49" fontId="4" fillId="6" borderId="8" xfId="3" applyNumberFormat="1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wrapText="1"/>
    </xf>
    <xf numFmtId="0" fontId="4" fillId="6" borderId="6" xfId="3" applyFont="1" applyFill="1" applyBorder="1" applyAlignment="1">
      <alignment horizontal="center" wrapText="1"/>
    </xf>
    <xf numFmtId="0" fontId="4" fillId="6" borderId="30" xfId="3" applyFont="1" applyFill="1" applyBorder="1" applyAlignment="1">
      <alignment horizontal="center" wrapText="1"/>
    </xf>
    <xf numFmtId="49" fontId="4" fillId="0" borderId="15" xfId="3" applyNumberFormat="1" applyFont="1" applyFill="1" applyBorder="1" applyAlignment="1">
      <alignment horizontal="center" vertical="center" wrapText="1"/>
    </xf>
    <xf numFmtId="0" fontId="4" fillId="2" borderId="25" xfId="3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0" fontId="4" fillId="2" borderId="24" xfId="3" applyFont="1" applyFill="1" applyBorder="1" applyAlignment="1">
      <alignment horizontal="center"/>
    </xf>
    <xf numFmtId="49" fontId="4" fillId="2" borderId="20" xfId="3" applyNumberFormat="1" applyFont="1" applyFill="1" applyBorder="1" applyAlignment="1">
      <alignment horizontal="center" vertical="center" wrapText="1"/>
    </xf>
    <xf numFmtId="49" fontId="4" fillId="2" borderId="0" xfId="3" applyNumberFormat="1" applyFont="1" applyFill="1" applyBorder="1" applyAlignment="1">
      <alignment horizontal="center" vertical="center" wrapText="1"/>
    </xf>
    <xf numFmtId="49" fontId="4" fillId="2" borderId="14" xfId="3" applyNumberFormat="1" applyFont="1" applyFill="1" applyBorder="1" applyAlignment="1">
      <alignment horizontal="center" vertical="center" wrapText="1"/>
    </xf>
    <xf numFmtId="49" fontId="4" fillId="2" borderId="21" xfId="3" applyNumberFormat="1" applyFont="1" applyFill="1" applyBorder="1" applyAlignment="1">
      <alignment horizontal="center" vertical="center" wrapText="1"/>
    </xf>
    <xf numFmtId="49" fontId="4" fillId="2" borderId="23" xfId="3" applyNumberFormat="1" applyFont="1" applyFill="1" applyBorder="1" applyAlignment="1">
      <alignment horizontal="center" vertical="center" wrapText="1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T159"/>
  <sheetViews>
    <sheetView showGridLines="0" tabSelected="1" view="pageBreakPreview" topLeftCell="A7" zoomScale="70" zoomScaleNormal="100" zoomScaleSheetLayoutView="70" workbookViewId="0">
      <selection activeCell="B26" sqref="B26:AG27"/>
    </sheetView>
  </sheetViews>
  <sheetFormatPr defaultColWidth="2.5546875" defaultRowHeight="18" x14ac:dyDescent="0.35"/>
  <cols>
    <col min="1" max="16384" width="2.5546875" style="1"/>
  </cols>
  <sheetData>
    <row r="1" spans="1:114" ht="127.2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60" t="s">
        <v>71</v>
      </c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23"/>
    </row>
    <row r="2" spans="1:114" s="2" customFormat="1" ht="30" customHeight="1" x14ac:dyDescent="0.3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</row>
    <row r="3" spans="1:114" ht="39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</row>
    <row r="4" spans="1:114" ht="16.5" customHeight="1" thickBo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83" t="s">
        <v>6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23"/>
    </row>
    <row r="5" spans="1:114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9" t="s">
        <v>15</v>
      </c>
      <c r="CX5" s="74" t="s">
        <v>70</v>
      </c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6"/>
      <c r="DJ5" s="23"/>
    </row>
    <row r="6" spans="1:114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86" t="s">
        <v>20</v>
      </c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3"/>
      <c r="BP6" s="3"/>
      <c r="BQ6" s="3"/>
      <c r="BR6" s="3"/>
      <c r="BS6" s="3"/>
      <c r="BT6" s="3"/>
      <c r="CW6" s="4" t="s">
        <v>16</v>
      </c>
      <c r="CX6" s="77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9"/>
    </row>
    <row r="7" spans="1:114" x14ac:dyDescent="0.35">
      <c r="B7" s="5" t="s">
        <v>1</v>
      </c>
      <c r="C7" s="5"/>
      <c r="D7" s="5"/>
      <c r="E7" s="5"/>
      <c r="F7" s="5"/>
      <c r="G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W7" s="4" t="s">
        <v>17</v>
      </c>
      <c r="CX7" s="71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3"/>
    </row>
    <row r="8" spans="1:114" x14ac:dyDescent="0.35">
      <c r="B8" s="6" t="s">
        <v>2</v>
      </c>
      <c r="C8" s="7"/>
      <c r="D8" s="7"/>
      <c r="E8" s="7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W8" s="4" t="s">
        <v>18</v>
      </c>
      <c r="CX8" s="71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3"/>
    </row>
    <row r="9" spans="1:114" x14ac:dyDescent="0.35">
      <c r="B9" s="5" t="s">
        <v>3</v>
      </c>
      <c r="C9" s="5"/>
      <c r="D9" s="5"/>
      <c r="E9" s="5"/>
      <c r="F9" s="5"/>
      <c r="G9" s="5"/>
      <c r="I9" s="8"/>
      <c r="J9" s="8"/>
      <c r="K9" s="8"/>
      <c r="L9" s="8"/>
      <c r="M9" s="8"/>
      <c r="N9" s="8"/>
      <c r="O9" s="8"/>
      <c r="P9" s="8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W9" s="4" t="s">
        <v>18</v>
      </c>
      <c r="CX9" s="71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3"/>
    </row>
    <row r="10" spans="1:114" x14ac:dyDescent="0.35">
      <c r="B10" s="5" t="s">
        <v>4</v>
      </c>
      <c r="C10" s="5"/>
      <c r="D10" s="5"/>
      <c r="E10" s="5"/>
      <c r="F10" s="5"/>
      <c r="G10" s="5"/>
      <c r="K10" s="8"/>
      <c r="L10" s="8"/>
      <c r="M10" s="8"/>
      <c r="N10" s="8"/>
      <c r="O10" s="8"/>
      <c r="P10" s="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W10" s="4" t="s">
        <v>18</v>
      </c>
      <c r="CX10" s="71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3"/>
    </row>
    <row r="11" spans="1:114" x14ac:dyDescent="0.35">
      <c r="B11" s="5" t="s">
        <v>5</v>
      </c>
      <c r="C11" s="5"/>
      <c r="D11" s="5"/>
      <c r="E11" s="5"/>
      <c r="F11" s="5"/>
      <c r="K11" s="8"/>
      <c r="L11" s="8"/>
      <c r="M11" s="8"/>
      <c r="N11" s="8"/>
      <c r="O11" s="8"/>
      <c r="P11" s="8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W11" s="4" t="s">
        <v>18</v>
      </c>
      <c r="CX11" s="80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2"/>
    </row>
    <row r="12" spans="1:114" x14ac:dyDescent="0.35">
      <c r="B12" s="5" t="s">
        <v>7</v>
      </c>
      <c r="C12" s="5"/>
      <c r="D12" s="5"/>
      <c r="E12" s="5"/>
      <c r="F12" s="5"/>
      <c r="G12" s="5"/>
      <c r="N12" s="5"/>
      <c r="O12" s="5"/>
      <c r="P12" s="8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W12" s="4"/>
      <c r="CX12" s="80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2"/>
    </row>
    <row r="13" spans="1:114" x14ac:dyDescent="0.35">
      <c r="B13" s="85" t="s">
        <v>33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5"/>
      <c r="P13" s="8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W13" s="4"/>
      <c r="CX13" s="63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5"/>
    </row>
    <row r="14" spans="1:114" ht="21.6" x14ac:dyDescent="0.35">
      <c r="B14" s="5"/>
      <c r="C14" s="5"/>
      <c r="D14" s="5"/>
      <c r="E14" s="5"/>
      <c r="F14" s="5"/>
      <c r="G14" s="5"/>
      <c r="N14" s="5"/>
      <c r="O14" s="5"/>
      <c r="P14" s="8"/>
      <c r="Q14" s="62" t="s">
        <v>34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W14" s="4"/>
      <c r="CX14" s="66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8"/>
    </row>
    <row r="15" spans="1:114" ht="18.600000000000001" thickBot="1" x14ac:dyDescent="0.4">
      <c r="B15" s="5" t="s">
        <v>32</v>
      </c>
      <c r="C15" s="5"/>
      <c r="D15" s="5"/>
      <c r="E15" s="5"/>
      <c r="F15" s="5"/>
      <c r="G15" s="5"/>
      <c r="N15" s="8"/>
      <c r="O15" s="8"/>
      <c r="P15" s="8"/>
      <c r="Q15" s="69" t="s">
        <v>31</v>
      </c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W15" s="4" t="s">
        <v>19</v>
      </c>
      <c r="CX15" s="88">
        <v>384</v>
      </c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90"/>
    </row>
    <row r="16" spans="1:114" ht="15.75" customHeight="1" x14ac:dyDescent="0.35">
      <c r="CW16" s="4"/>
    </row>
    <row r="17" spans="1:114" x14ac:dyDescent="0.35">
      <c r="B17" s="87" t="s">
        <v>51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</row>
    <row r="18" spans="1:114" x14ac:dyDescent="0.3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</row>
    <row r="20" spans="1:114" x14ac:dyDescent="0.35">
      <c r="A20" s="11"/>
      <c r="B20" s="93" t="s">
        <v>13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H20" s="133" t="s">
        <v>23</v>
      </c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</row>
    <row r="21" spans="1:114" x14ac:dyDescent="0.35">
      <c r="A21" s="11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137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</row>
    <row r="22" spans="1:114" x14ac:dyDescent="0.35">
      <c r="A22" s="11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  <c r="AH22" s="99" t="s">
        <v>24</v>
      </c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4"/>
      <c r="BB22" s="99" t="s">
        <v>25</v>
      </c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4"/>
      <c r="BV22" s="99" t="s">
        <v>26</v>
      </c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4"/>
      <c r="CP22" s="99" t="s">
        <v>27</v>
      </c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11"/>
    </row>
    <row r="23" spans="1:114" x14ac:dyDescent="0.35">
      <c r="A23" s="11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6"/>
      <c r="AH23" s="100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6"/>
      <c r="BB23" s="100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6"/>
      <c r="BV23" s="100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6"/>
      <c r="CP23" s="100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11"/>
    </row>
    <row r="24" spans="1:114" x14ac:dyDescent="0.35">
      <c r="A24" s="11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8"/>
      <c r="AH24" s="101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8"/>
      <c r="BB24" s="101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8"/>
      <c r="BV24" s="101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8"/>
      <c r="CP24" s="101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11"/>
    </row>
    <row r="25" spans="1:114" ht="18.600000000000001" thickBot="1" x14ac:dyDescent="0.4">
      <c r="A25" s="11"/>
      <c r="B25" s="93">
        <v>1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  <c r="AH25" s="102" t="s">
        <v>40</v>
      </c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29"/>
      <c r="BB25" s="102" t="s">
        <v>9</v>
      </c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29"/>
      <c r="BV25" s="102" t="s">
        <v>8</v>
      </c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29"/>
      <c r="CP25" s="102" t="s">
        <v>10</v>
      </c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</row>
    <row r="26" spans="1:114" ht="30.75" customHeight="1" x14ac:dyDescent="0.35">
      <c r="A26" s="11"/>
      <c r="B26" s="118" t="s">
        <v>78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H26" s="130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4"/>
    </row>
    <row r="27" spans="1:114" ht="30.75" customHeight="1" thickBot="1" x14ac:dyDescent="0.4">
      <c r="A27" s="11"/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20"/>
      <c r="AH27" s="131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5"/>
    </row>
    <row r="28" spans="1:114" x14ac:dyDescent="0.3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114" s="44" customFormat="1" x14ac:dyDescent="0.25">
      <c r="B29" s="174" t="s">
        <v>77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</row>
    <row r="30" spans="1:114" ht="18.75" customHeight="1" x14ac:dyDescent="0.3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114" ht="18.75" customHeight="1" x14ac:dyDescent="0.35">
      <c r="B31" s="93" t="s">
        <v>52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4"/>
      <c r="AD31" s="147" t="s">
        <v>21</v>
      </c>
      <c r="AE31" s="147"/>
      <c r="AF31" s="147"/>
      <c r="AG31" s="147"/>
      <c r="AH31" s="133" t="s">
        <v>59</v>
      </c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61"/>
      <c r="BV31" s="133" t="s">
        <v>39</v>
      </c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</row>
    <row r="32" spans="1:114" ht="18.75" customHeight="1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6"/>
      <c r="AD32" s="147"/>
      <c r="AE32" s="147"/>
      <c r="AF32" s="147"/>
      <c r="AG32" s="147"/>
      <c r="AH32" s="135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62"/>
      <c r="BV32" s="135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</row>
    <row r="33" spans="2:113" ht="18.75" customHeight="1" x14ac:dyDescent="0.3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6"/>
      <c r="AD33" s="147"/>
      <c r="AE33" s="147"/>
      <c r="AF33" s="147"/>
      <c r="AG33" s="147"/>
      <c r="AH33" s="137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63"/>
      <c r="BV33" s="137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</row>
    <row r="34" spans="2:113" ht="18.75" customHeight="1" x14ac:dyDescent="0.3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6"/>
      <c r="AD34" s="147"/>
      <c r="AE34" s="147"/>
      <c r="AF34" s="147"/>
      <c r="AG34" s="147"/>
      <c r="AH34" s="99" t="s">
        <v>24</v>
      </c>
      <c r="AI34" s="93"/>
      <c r="AJ34" s="93"/>
      <c r="AK34" s="93"/>
      <c r="AL34" s="93"/>
      <c r="AM34" s="93"/>
      <c r="AN34" s="93"/>
      <c r="AO34" s="93"/>
      <c r="AP34" s="93"/>
      <c r="AQ34" s="94"/>
      <c r="AR34" s="99" t="s">
        <v>25</v>
      </c>
      <c r="AS34" s="93"/>
      <c r="AT34" s="93"/>
      <c r="AU34" s="93"/>
      <c r="AV34" s="93"/>
      <c r="AW34" s="93"/>
      <c r="AX34" s="93"/>
      <c r="AY34" s="93"/>
      <c r="AZ34" s="93"/>
      <c r="BA34" s="94"/>
      <c r="BB34" s="99" t="s">
        <v>26</v>
      </c>
      <c r="BC34" s="93"/>
      <c r="BD34" s="93"/>
      <c r="BE34" s="93"/>
      <c r="BF34" s="93"/>
      <c r="BG34" s="93"/>
      <c r="BH34" s="93"/>
      <c r="BI34" s="93"/>
      <c r="BJ34" s="93"/>
      <c r="BK34" s="94"/>
      <c r="BL34" s="99" t="s">
        <v>27</v>
      </c>
      <c r="BM34" s="93"/>
      <c r="BN34" s="93"/>
      <c r="BO34" s="93"/>
      <c r="BP34" s="93"/>
      <c r="BQ34" s="93"/>
      <c r="BR34" s="93"/>
      <c r="BS34" s="93"/>
      <c r="BT34" s="93"/>
      <c r="BU34" s="93"/>
      <c r="BV34" s="99" t="s">
        <v>24</v>
      </c>
      <c r="BW34" s="93"/>
      <c r="BX34" s="93"/>
      <c r="BY34" s="93"/>
      <c r="BZ34" s="93"/>
      <c r="CA34" s="93"/>
      <c r="CB34" s="93"/>
      <c r="CC34" s="93"/>
      <c r="CD34" s="93"/>
      <c r="CE34" s="94"/>
      <c r="CF34" s="99" t="s">
        <v>25</v>
      </c>
      <c r="CG34" s="93"/>
      <c r="CH34" s="93"/>
      <c r="CI34" s="93"/>
      <c r="CJ34" s="93"/>
      <c r="CK34" s="93"/>
      <c r="CL34" s="93"/>
      <c r="CM34" s="93"/>
      <c r="CN34" s="93"/>
      <c r="CO34" s="94"/>
      <c r="CP34" s="99" t="s">
        <v>26</v>
      </c>
      <c r="CQ34" s="93"/>
      <c r="CR34" s="93"/>
      <c r="CS34" s="93"/>
      <c r="CT34" s="93"/>
      <c r="CU34" s="93"/>
      <c r="CV34" s="93"/>
      <c r="CW34" s="93"/>
      <c r="CX34" s="93"/>
      <c r="CY34" s="94"/>
      <c r="CZ34" s="99" t="s">
        <v>27</v>
      </c>
      <c r="DA34" s="93"/>
      <c r="DB34" s="93"/>
      <c r="DC34" s="93"/>
      <c r="DD34" s="93"/>
      <c r="DE34" s="93"/>
      <c r="DF34" s="93"/>
      <c r="DG34" s="93"/>
      <c r="DH34" s="93"/>
      <c r="DI34" s="93"/>
    </row>
    <row r="35" spans="2:113" x14ac:dyDescent="0.3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6"/>
      <c r="AD35" s="147"/>
      <c r="AE35" s="147"/>
      <c r="AF35" s="147"/>
      <c r="AG35" s="147"/>
      <c r="AH35" s="100"/>
      <c r="AI35" s="95"/>
      <c r="AJ35" s="95"/>
      <c r="AK35" s="95"/>
      <c r="AL35" s="95"/>
      <c r="AM35" s="95"/>
      <c r="AN35" s="95"/>
      <c r="AO35" s="95"/>
      <c r="AP35" s="95"/>
      <c r="AQ35" s="96"/>
      <c r="AR35" s="100"/>
      <c r="AS35" s="95"/>
      <c r="AT35" s="95"/>
      <c r="AU35" s="95"/>
      <c r="AV35" s="95"/>
      <c r="AW35" s="95"/>
      <c r="AX35" s="95"/>
      <c r="AY35" s="95"/>
      <c r="AZ35" s="95"/>
      <c r="BA35" s="96"/>
      <c r="BB35" s="100"/>
      <c r="BC35" s="95"/>
      <c r="BD35" s="95"/>
      <c r="BE35" s="95"/>
      <c r="BF35" s="95"/>
      <c r="BG35" s="95"/>
      <c r="BH35" s="95"/>
      <c r="BI35" s="95"/>
      <c r="BJ35" s="95"/>
      <c r="BK35" s="96"/>
      <c r="BL35" s="100"/>
      <c r="BM35" s="95"/>
      <c r="BN35" s="95"/>
      <c r="BO35" s="95"/>
      <c r="BP35" s="95"/>
      <c r="BQ35" s="95"/>
      <c r="BR35" s="95"/>
      <c r="BS35" s="95"/>
      <c r="BT35" s="95"/>
      <c r="BU35" s="95"/>
      <c r="BV35" s="100"/>
      <c r="BW35" s="95"/>
      <c r="BX35" s="95"/>
      <c r="BY35" s="95"/>
      <c r="BZ35" s="95"/>
      <c r="CA35" s="95"/>
      <c r="CB35" s="95"/>
      <c r="CC35" s="95"/>
      <c r="CD35" s="95"/>
      <c r="CE35" s="96"/>
      <c r="CF35" s="100"/>
      <c r="CG35" s="95"/>
      <c r="CH35" s="95"/>
      <c r="CI35" s="95"/>
      <c r="CJ35" s="95"/>
      <c r="CK35" s="95"/>
      <c r="CL35" s="95"/>
      <c r="CM35" s="95"/>
      <c r="CN35" s="95"/>
      <c r="CO35" s="96"/>
      <c r="CP35" s="100"/>
      <c r="CQ35" s="95"/>
      <c r="CR35" s="95"/>
      <c r="CS35" s="95"/>
      <c r="CT35" s="95"/>
      <c r="CU35" s="95"/>
      <c r="CV35" s="95"/>
      <c r="CW35" s="95"/>
      <c r="CX35" s="95"/>
      <c r="CY35" s="96"/>
      <c r="CZ35" s="100"/>
      <c r="DA35" s="95"/>
      <c r="DB35" s="95"/>
      <c r="DC35" s="95"/>
      <c r="DD35" s="95"/>
      <c r="DE35" s="95"/>
      <c r="DF35" s="95"/>
      <c r="DG35" s="95"/>
      <c r="DH35" s="95"/>
      <c r="DI35" s="95"/>
    </row>
    <row r="36" spans="2:113" x14ac:dyDescent="0.35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8"/>
      <c r="AD36" s="147"/>
      <c r="AE36" s="147"/>
      <c r="AF36" s="147"/>
      <c r="AG36" s="147"/>
      <c r="AH36" s="101"/>
      <c r="AI36" s="97"/>
      <c r="AJ36" s="97"/>
      <c r="AK36" s="97"/>
      <c r="AL36" s="97"/>
      <c r="AM36" s="97"/>
      <c r="AN36" s="97"/>
      <c r="AO36" s="97"/>
      <c r="AP36" s="97"/>
      <c r="AQ36" s="98"/>
      <c r="AR36" s="101"/>
      <c r="AS36" s="97"/>
      <c r="AT36" s="97"/>
      <c r="AU36" s="97"/>
      <c r="AV36" s="97"/>
      <c r="AW36" s="97"/>
      <c r="AX36" s="97"/>
      <c r="AY36" s="97"/>
      <c r="AZ36" s="97"/>
      <c r="BA36" s="98"/>
      <c r="BB36" s="101"/>
      <c r="BC36" s="97"/>
      <c r="BD36" s="97"/>
      <c r="BE36" s="97"/>
      <c r="BF36" s="97"/>
      <c r="BG36" s="97"/>
      <c r="BH36" s="97"/>
      <c r="BI36" s="97"/>
      <c r="BJ36" s="97"/>
      <c r="BK36" s="98"/>
      <c r="BL36" s="101"/>
      <c r="BM36" s="97"/>
      <c r="BN36" s="97"/>
      <c r="BO36" s="97"/>
      <c r="BP36" s="97"/>
      <c r="BQ36" s="97"/>
      <c r="BR36" s="97"/>
      <c r="BS36" s="97"/>
      <c r="BT36" s="97"/>
      <c r="BU36" s="97"/>
      <c r="BV36" s="101"/>
      <c r="BW36" s="97"/>
      <c r="BX36" s="97"/>
      <c r="BY36" s="97"/>
      <c r="BZ36" s="97"/>
      <c r="CA36" s="97"/>
      <c r="CB36" s="97"/>
      <c r="CC36" s="97"/>
      <c r="CD36" s="97"/>
      <c r="CE36" s="98"/>
      <c r="CF36" s="101"/>
      <c r="CG36" s="97"/>
      <c r="CH36" s="97"/>
      <c r="CI36" s="97"/>
      <c r="CJ36" s="97"/>
      <c r="CK36" s="97"/>
      <c r="CL36" s="97"/>
      <c r="CM36" s="97"/>
      <c r="CN36" s="97"/>
      <c r="CO36" s="98"/>
      <c r="CP36" s="101"/>
      <c r="CQ36" s="97"/>
      <c r="CR36" s="97"/>
      <c r="CS36" s="97"/>
      <c r="CT36" s="97"/>
      <c r="CU36" s="97"/>
      <c r="CV36" s="97"/>
      <c r="CW36" s="97"/>
      <c r="CX36" s="97"/>
      <c r="CY36" s="98"/>
      <c r="CZ36" s="101"/>
      <c r="DA36" s="97"/>
      <c r="DB36" s="97"/>
      <c r="DC36" s="97"/>
      <c r="DD36" s="97"/>
      <c r="DE36" s="97"/>
      <c r="DF36" s="97"/>
      <c r="DG36" s="97"/>
      <c r="DH36" s="97"/>
      <c r="DI36" s="97"/>
    </row>
    <row r="37" spans="2:113" ht="18.600000000000001" thickBot="1" x14ac:dyDescent="0.4">
      <c r="B37" s="93">
        <v>1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4"/>
      <c r="AD37" s="156">
        <v>2</v>
      </c>
      <c r="AE37" s="156"/>
      <c r="AF37" s="156"/>
      <c r="AG37" s="156"/>
      <c r="AH37" s="102" t="s">
        <v>9</v>
      </c>
      <c r="AI37" s="103"/>
      <c r="AJ37" s="103"/>
      <c r="AK37" s="103"/>
      <c r="AL37" s="103"/>
      <c r="AM37" s="103"/>
      <c r="AN37" s="103"/>
      <c r="AO37" s="103"/>
      <c r="AP37" s="103"/>
      <c r="AQ37" s="129"/>
      <c r="AR37" s="102" t="s">
        <v>8</v>
      </c>
      <c r="AS37" s="103"/>
      <c r="AT37" s="103"/>
      <c r="AU37" s="103"/>
      <c r="AV37" s="103"/>
      <c r="AW37" s="103"/>
      <c r="AX37" s="103"/>
      <c r="AY37" s="103"/>
      <c r="AZ37" s="103"/>
      <c r="BA37" s="129"/>
      <c r="BB37" s="102" t="s">
        <v>10</v>
      </c>
      <c r="BC37" s="103"/>
      <c r="BD37" s="103"/>
      <c r="BE37" s="103"/>
      <c r="BF37" s="103"/>
      <c r="BG37" s="103"/>
      <c r="BH37" s="103"/>
      <c r="BI37" s="103"/>
      <c r="BJ37" s="103"/>
      <c r="BK37" s="129"/>
      <c r="BL37" s="102" t="s">
        <v>22</v>
      </c>
      <c r="BM37" s="103"/>
      <c r="BN37" s="103"/>
      <c r="BO37" s="103"/>
      <c r="BP37" s="103"/>
      <c r="BQ37" s="103"/>
      <c r="BR37" s="103"/>
      <c r="BS37" s="103"/>
      <c r="BT37" s="103"/>
      <c r="BU37" s="103"/>
      <c r="BV37" s="102" t="s">
        <v>46</v>
      </c>
      <c r="BW37" s="103"/>
      <c r="BX37" s="103"/>
      <c r="BY37" s="103"/>
      <c r="BZ37" s="103"/>
      <c r="CA37" s="103"/>
      <c r="CB37" s="103"/>
      <c r="CC37" s="103"/>
      <c r="CD37" s="103"/>
      <c r="CE37" s="129"/>
      <c r="CF37" s="102" t="s">
        <v>47</v>
      </c>
      <c r="CG37" s="103"/>
      <c r="CH37" s="103"/>
      <c r="CI37" s="103"/>
      <c r="CJ37" s="103"/>
      <c r="CK37" s="103"/>
      <c r="CL37" s="103"/>
      <c r="CM37" s="103"/>
      <c r="CN37" s="103"/>
      <c r="CO37" s="129"/>
      <c r="CP37" s="102" t="s">
        <v>48</v>
      </c>
      <c r="CQ37" s="103"/>
      <c r="CR37" s="103"/>
      <c r="CS37" s="103"/>
      <c r="CT37" s="103"/>
      <c r="CU37" s="103"/>
      <c r="CV37" s="103"/>
      <c r="CW37" s="103"/>
      <c r="CX37" s="103"/>
      <c r="CY37" s="129"/>
      <c r="CZ37" s="102" t="s">
        <v>49</v>
      </c>
      <c r="DA37" s="103"/>
      <c r="DB37" s="103"/>
      <c r="DC37" s="103"/>
      <c r="DD37" s="103"/>
      <c r="DE37" s="103"/>
      <c r="DF37" s="103"/>
      <c r="DG37" s="103"/>
      <c r="DH37" s="103"/>
      <c r="DI37" s="103"/>
    </row>
    <row r="38" spans="2:113" x14ac:dyDescent="0.35">
      <c r="B38" s="16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6" t="s">
        <v>37</v>
      </c>
      <c r="AE38" s="166"/>
      <c r="AF38" s="166"/>
      <c r="AG38" s="166"/>
      <c r="AH38" s="167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68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4"/>
    </row>
    <row r="39" spans="2:113" x14ac:dyDescent="0.35"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7"/>
      <c r="AE39" s="127"/>
      <c r="AF39" s="127"/>
      <c r="AG39" s="127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7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75"/>
    </row>
    <row r="40" spans="2:113" x14ac:dyDescent="0.35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7" t="s">
        <v>38</v>
      </c>
      <c r="AE40" s="127"/>
      <c r="AF40" s="127"/>
      <c r="AG40" s="127"/>
      <c r="AH40" s="132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7"/>
      <c r="BV40" s="209"/>
      <c r="BW40" s="210"/>
      <c r="BX40" s="210"/>
      <c r="BY40" s="210"/>
      <c r="BZ40" s="210"/>
      <c r="CA40" s="210"/>
      <c r="CB40" s="210"/>
      <c r="CC40" s="210"/>
      <c r="CD40" s="210"/>
      <c r="CE40" s="211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75"/>
    </row>
    <row r="41" spans="2:113" x14ac:dyDescent="0.35">
      <c r="B41" s="124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7"/>
      <c r="AE41" s="127"/>
      <c r="AF41" s="127"/>
      <c r="AG41" s="127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7"/>
      <c r="BV41" s="212"/>
      <c r="BW41" s="213"/>
      <c r="BX41" s="213"/>
      <c r="BY41" s="213"/>
      <c r="BZ41" s="213"/>
      <c r="CA41" s="213"/>
      <c r="CB41" s="213"/>
      <c r="CC41" s="213"/>
      <c r="CD41" s="213"/>
      <c r="CE41" s="214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75"/>
    </row>
    <row r="42" spans="2:113" x14ac:dyDescent="0.35"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3"/>
      <c r="AD42" s="127"/>
      <c r="AE42" s="127"/>
      <c r="AF42" s="127"/>
      <c r="AG42" s="127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7"/>
      <c r="BV42" s="215"/>
      <c r="BW42" s="216"/>
      <c r="BX42" s="216"/>
      <c r="BY42" s="216"/>
      <c r="BZ42" s="216"/>
      <c r="CA42" s="216"/>
      <c r="CB42" s="216"/>
      <c r="CC42" s="216"/>
      <c r="CD42" s="216"/>
      <c r="CE42" s="2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75"/>
    </row>
    <row r="43" spans="2:113" x14ac:dyDescent="0.35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6"/>
      <c r="AD43" s="127"/>
      <c r="AE43" s="127"/>
      <c r="AF43" s="127"/>
      <c r="AG43" s="127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7"/>
      <c r="BV43" s="218"/>
      <c r="BW43" s="219"/>
      <c r="BX43" s="219"/>
      <c r="BY43" s="219"/>
      <c r="BZ43" s="219"/>
      <c r="CA43" s="219"/>
      <c r="CB43" s="219"/>
      <c r="CC43" s="219"/>
      <c r="CD43" s="219"/>
      <c r="CE43" s="220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75"/>
    </row>
    <row r="44" spans="2:113" x14ac:dyDescent="0.35">
      <c r="B44" s="221" t="s">
        <v>60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127" t="s">
        <v>61</v>
      </c>
      <c r="AE44" s="127"/>
      <c r="AF44" s="127"/>
      <c r="AG44" s="127"/>
      <c r="AH44" s="116" t="s">
        <v>35</v>
      </c>
      <c r="AI44" s="116"/>
      <c r="AJ44" s="116"/>
      <c r="AK44" s="116"/>
      <c r="AL44" s="116"/>
      <c r="AM44" s="116"/>
      <c r="AN44" s="116"/>
      <c r="AO44" s="116"/>
      <c r="AP44" s="116"/>
      <c r="AQ44" s="116"/>
      <c r="AR44" s="116" t="s">
        <v>35</v>
      </c>
      <c r="AS44" s="116"/>
      <c r="AT44" s="116"/>
      <c r="AU44" s="116"/>
      <c r="AV44" s="116"/>
      <c r="AW44" s="116"/>
      <c r="AX44" s="116"/>
      <c r="AY44" s="116"/>
      <c r="AZ44" s="116"/>
      <c r="BA44" s="116"/>
      <c r="BB44" s="116" t="s">
        <v>35</v>
      </c>
      <c r="BC44" s="116"/>
      <c r="BD44" s="116"/>
      <c r="BE44" s="116"/>
      <c r="BF44" s="116"/>
      <c r="BG44" s="116"/>
      <c r="BH44" s="116"/>
      <c r="BI44" s="116"/>
      <c r="BJ44" s="116"/>
      <c r="BK44" s="116"/>
      <c r="BL44" s="116" t="s">
        <v>35</v>
      </c>
      <c r="BM44" s="116"/>
      <c r="BN44" s="116"/>
      <c r="BO44" s="116"/>
      <c r="BP44" s="116"/>
      <c r="BQ44" s="116"/>
      <c r="BR44" s="116"/>
      <c r="BS44" s="116"/>
      <c r="BT44" s="116"/>
      <c r="BU44" s="117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75"/>
    </row>
    <row r="45" spans="2:113" ht="18.600000000000001" thickBot="1" x14ac:dyDescent="0.4"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127"/>
      <c r="AE45" s="127"/>
      <c r="AF45" s="127"/>
      <c r="AG45" s="127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7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75"/>
    </row>
    <row r="46" spans="2:113" x14ac:dyDescent="0.35">
      <c r="B46" s="169" t="s">
        <v>30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70" t="s">
        <v>41</v>
      </c>
      <c r="AE46" s="127"/>
      <c r="AF46" s="127"/>
      <c r="AG46" s="127"/>
      <c r="AH46" s="132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7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75"/>
    </row>
    <row r="47" spans="2:113" ht="18.600000000000001" thickBot="1" x14ac:dyDescent="0.4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71"/>
      <c r="AE47" s="172"/>
      <c r="AF47" s="172"/>
      <c r="AG47" s="172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7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5"/>
    </row>
    <row r="48" spans="2:113" s="23" customFormat="1" x14ac:dyDescent="0.3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5"/>
      <c r="AE48" s="25"/>
      <c r="AF48" s="25"/>
      <c r="AG48" s="25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6" s="22" customFormat="1" x14ac:dyDescent="0.25">
      <c r="B49" s="155" t="s">
        <v>54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</row>
    <row r="50" spans="1:116" ht="18.75" customHeight="1" x14ac:dyDescent="0.3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116" ht="18.75" customHeight="1" x14ac:dyDescent="0.35">
      <c r="B51" s="93" t="s">
        <v>13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4"/>
      <c r="AD51" s="147" t="s">
        <v>21</v>
      </c>
      <c r="AE51" s="147"/>
      <c r="AF51" s="147"/>
      <c r="AG51" s="147"/>
      <c r="AH51" s="133" t="s">
        <v>58</v>
      </c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</row>
    <row r="52" spans="1:116" ht="18.75" customHeight="1" x14ac:dyDescent="0.35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6"/>
      <c r="AD52" s="147"/>
      <c r="AE52" s="147"/>
      <c r="AF52" s="147"/>
      <c r="AG52" s="147"/>
      <c r="AH52" s="137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</row>
    <row r="53" spans="1:116" ht="18.75" customHeight="1" x14ac:dyDescent="0.35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6"/>
      <c r="AD53" s="147"/>
      <c r="AE53" s="147"/>
      <c r="AF53" s="147"/>
      <c r="AG53" s="147"/>
      <c r="AH53" s="99" t="s">
        <v>24</v>
      </c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4"/>
      <c r="BB53" s="99" t="s">
        <v>25</v>
      </c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4"/>
      <c r="BV53" s="99" t="s">
        <v>26</v>
      </c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4"/>
      <c r="CP53" s="99" t="s">
        <v>27</v>
      </c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</row>
    <row r="54" spans="1:116" x14ac:dyDescent="0.35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6"/>
      <c r="AD54" s="147"/>
      <c r="AE54" s="147"/>
      <c r="AF54" s="147"/>
      <c r="AG54" s="147"/>
      <c r="AH54" s="100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6"/>
      <c r="BB54" s="100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6"/>
      <c r="BV54" s="100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6"/>
      <c r="CP54" s="100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</row>
    <row r="55" spans="1:116" x14ac:dyDescent="0.3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8"/>
      <c r="AD55" s="147"/>
      <c r="AE55" s="147"/>
      <c r="AF55" s="147"/>
      <c r="AG55" s="147"/>
      <c r="AH55" s="101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8"/>
      <c r="BB55" s="101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8"/>
      <c r="BV55" s="101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8"/>
      <c r="CP55" s="101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</row>
    <row r="56" spans="1:116" ht="18.600000000000001" thickBot="1" x14ac:dyDescent="0.4">
      <c r="B56" s="93">
        <v>1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4"/>
      <c r="AD56" s="156">
        <v>2</v>
      </c>
      <c r="AE56" s="156"/>
      <c r="AF56" s="156"/>
      <c r="AG56" s="156"/>
      <c r="AH56" s="102" t="s">
        <v>9</v>
      </c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29"/>
      <c r="BB56" s="102" t="s">
        <v>8</v>
      </c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29"/>
      <c r="BV56" s="102" t="s">
        <v>10</v>
      </c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29"/>
      <c r="CP56" s="102" t="s">
        <v>22</v>
      </c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</row>
    <row r="57" spans="1:116" x14ac:dyDescent="0.35">
      <c r="A57" s="11"/>
      <c r="B57" s="226" t="s">
        <v>56</v>
      </c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8"/>
      <c r="AD57" s="231" t="s">
        <v>57</v>
      </c>
      <c r="AE57" s="127"/>
      <c r="AF57" s="127"/>
      <c r="AG57" s="229"/>
      <c r="AH57" s="130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4"/>
    </row>
    <row r="58" spans="1:116" x14ac:dyDescent="0.35">
      <c r="A58" s="11"/>
      <c r="B58" s="226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8"/>
      <c r="AD58" s="127"/>
      <c r="AE58" s="127"/>
      <c r="AF58" s="127"/>
      <c r="AG58" s="229"/>
      <c r="AH58" s="230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75"/>
    </row>
    <row r="59" spans="1:116" x14ac:dyDescent="0.35">
      <c r="A59" s="11"/>
      <c r="B59" s="226" t="s">
        <v>55</v>
      </c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8"/>
      <c r="AD59" s="127" t="s">
        <v>53</v>
      </c>
      <c r="AE59" s="127"/>
      <c r="AF59" s="127"/>
      <c r="AG59" s="229"/>
      <c r="AH59" s="230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75"/>
    </row>
    <row r="60" spans="1:116" ht="18.600000000000001" thickBot="1" x14ac:dyDescent="0.4">
      <c r="A60" s="11"/>
      <c r="B60" s="226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8"/>
      <c r="AD60" s="127"/>
      <c r="AE60" s="127"/>
      <c r="AF60" s="127"/>
      <c r="AG60" s="229"/>
      <c r="AH60" s="131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5"/>
    </row>
    <row r="61" spans="1:116" x14ac:dyDescent="0.3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116" ht="41.25" customHeight="1" x14ac:dyDescent="0.35">
      <c r="B62" s="107" t="s">
        <v>67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21"/>
      <c r="DK62" s="21"/>
      <c r="DL62" s="21"/>
    </row>
    <row r="63" spans="1:116" s="17" customFormat="1" ht="36" customHeight="1" x14ac:dyDescent="0.35">
      <c r="B63" s="225" t="s">
        <v>76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5"/>
      <c r="BW63" s="225"/>
      <c r="BX63" s="225"/>
      <c r="BY63" s="225"/>
      <c r="BZ63" s="225"/>
      <c r="CA63" s="225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5"/>
      <c r="CM63" s="225"/>
      <c r="CN63" s="225"/>
      <c r="CO63" s="225"/>
      <c r="CP63" s="225"/>
      <c r="CQ63" s="225"/>
      <c r="CR63" s="225"/>
      <c r="CS63" s="225"/>
      <c r="CT63" s="225"/>
      <c r="CU63" s="225"/>
      <c r="CV63" s="225"/>
      <c r="CW63" s="225"/>
      <c r="CX63" s="225"/>
      <c r="CY63" s="225"/>
      <c r="CZ63" s="225"/>
      <c r="DA63" s="225"/>
      <c r="DB63" s="225"/>
      <c r="DC63" s="225"/>
      <c r="DD63" s="225"/>
      <c r="DE63" s="225"/>
      <c r="DF63" s="225"/>
      <c r="DG63" s="225"/>
      <c r="DH63" s="225"/>
      <c r="DI63" s="225"/>
      <c r="DJ63" s="57"/>
      <c r="DK63" s="57"/>
      <c r="DL63" s="57"/>
    </row>
    <row r="64" spans="1:116" ht="15" customHeight="1" x14ac:dyDescent="0.35"/>
    <row r="65" spans="2:116" ht="18.75" customHeight="1" x14ac:dyDescent="0.35">
      <c r="B65" s="93" t="s">
        <v>52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4"/>
      <c r="AD65" s="147" t="s">
        <v>21</v>
      </c>
      <c r="AE65" s="147"/>
      <c r="AF65" s="147"/>
      <c r="AG65" s="147"/>
      <c r="AH65" s="147" t="s">
        <v>62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99" t="s">
        <v>63</v>
      </c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4"/>
      <c r="CL65" s="147" t="s">
        <v>65</v>
      </c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57"/>
      <c r="DK65" s="27"/>
      <c r="DL65" s="11"/>
    </row>
    <row r="66" spans="2:116" x14ac:dyDescent="0.3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6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00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6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57"/>
      <c r="DK66" s="27"/>
      <c r="DL66" s="11"/>
    </row>
    <row r="67" spans="2:116" ht="18.75" customHeight="1" x14ac:dyDescent="0.3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6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01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8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57"/>
      <c r="DK67" s="27"/>
      <c r="DL67" s="11"/>
    </row>
    <row r="68" spans="2:116" ht="18.75" customHeight="1" x14ac:dyDescent="0.3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6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00" t="s">
        <v>64</v>
      </c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6"/>
      <c r="BT68" s="100" t="s">
        <v>66</v>
      </c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6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57"/>
      <c r="DK68" s="27"/>
      <c r="DL68" s="11"/>
    </row>
    <row r="69" spans="2:116" ht="18.75" customHeight="1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6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00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6"/>
      <c r="BT69" s="100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6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57"/>
      <c r="DK69" s="27"/>
      <c r="DL69" s="11"/>
    </row>
    <row r="70" spans="2:116" ht="18.75" customHeight="1" x14ac:dyDescent="0.35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6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00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6"/>
      <c r="BT70" s="100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6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57"/>
      <c r="DK70" s="27"/>
      <c r="DL70" s="11"/>
    </row>
    <row r="71" spans="2:116" x14ac:dyDescent="0.3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8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01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8"/>
      <c r="BT71" s="101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8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57"/>
      <c r="DK71" s="27"/>
      <c r="DL71" s="11"/>
    </row>
    <row r="72" spans="2:116" s="13" customFormat="1" ht="15" customHeight="1" thickBot="1" x14ac:dyDescent="0.3">
      <c r="B72" s="128">
        <v>1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58">
        <v>2</v>
      </c>
      <c r="AE72" s="158"/>
      <c r="AF72" s="158"/>
      <c r="AG72" s="158"/>
      <c r="AH72" s="158">
        <v>3</v>
      </c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>
        <v>4</v>
      </c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>
        <v>5</v>
      </c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>
        <v>6</v>
      </c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9"/>
      <c r="DK72" s="27"/>
      <c r="DL72" s="12"/>
    </row>
    <row r="73" spans="2:116" x14ac:dyDescent="0.35">
      <c r="B73" s="108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51" t="s">
        <v>37</v>
      </c>
      <c r="AE73" s="151"/>
      <c r="AF73" s="151"/>
      <c r="AG73" s="151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76"/>
      <c r="CM73" s="176"/>
      <c r="CN73" s="176"/>
      <c r="CO73" s="176"/>
      <c r="CP73" s="176"/>
      <c r="CQ73" s="176"/>
      <c r="CR73" s="176"/>
      <c r="CS73" s="176"/>
      <c r="CT73" s="176"/>
      <c r="CU73" s="176"/>
      <c r="CV73" s="176"/>
      <c r="CW73" s="176"/>
      <c r="CX73" s="176"/>
      <c r="CY73" s="176"/>
      <c r="CZ73" s="176"/>
      <c r="DA73" s="176"/>
      <c r="DB73" s="176"/>
      <c r="DC73" s="176"/>
      <c r="DD73" s="176"/>
      <c r="DE73" s="176"/>
      <c r="DF73" s="176"/>
      <c r="DG73" s="176"/>
      <c r="DH73" s="176"/>
      <c r="DI73" s="177"/>
      <c r="DK73" s="27"/>
      <c r="DL73" s="11"/>
    </row>
    <row r="74" spans="2:116" x14ac:dyDescent="0.35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8" t="s">
        <v>38</v>
      </c>
      <c r="AE74" s="148"/>
      <c r="AF74" s="148"/>
      <c r="AG74" s="148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1"/>
      <c r="DK74" s="27"/>
      <c r="DL74" s="11"/>
    </row>
    <row r="75" spans="2:116" ht="18.600000000000001" thickBot="1" x14ac:dyDescent="0.4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52"/>
      <c r="AE75" s="153"/>
      <c r="AF75" s="153"/>
      <c r="AG75" s="154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2"/>
      <c r="DK75" s="27"/>
      <c r="DL75" s="11"/>
    </row>
    <row r="76" spans="2:116" ht="18.600000000000001" thickBot="1" x14ac:dyDescent="0.4">
      <c r="B76" s="146" t="s">
        <v>30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9" t="s">
        <v>41</v>
      </c>
      <c r="AE76" s="150"/>
      <c r="AF76" s="150"/>
      <c r="AG76" s="150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 t="s">
        <v>35</v>
      </c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 t="s">
        <v>35</v>
      </c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5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6"/>
      <c r="DK76" s="27"/>
      <c r="DL76" s="11"/>
    </row>
    <row r="77" spans="2:116" ht="15" customHeight="1" x14ac:dyDescent="0.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DK77" s="27"/>
      <c r="DL77" s="11"/>
    </row>
    <row r="78" spans="2:116" s="17" customFormat="1" ht="38.4" customHeight="1" x14ac:dyDescent="0.35">
      <c r="B78" s="87" t="s">
        <v>75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K78" s="40"/>
      <c r="DL78" s="34"/>
    </row>
    <row r="79" spans="2:116" ht="18.75" customHeight="1" x14ac:dyDescent="0.35">
      <c r="B79" s="93" t="s">
        <v>52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4"/>
      <c r="AD79" s="147" t="s">
        <v>21</v>
      </c>
      <c r="AE79" s="147"/>
      <c r="AF79" s="147"/>
      <c r="AG79" s="147"/>
      <c r="AH79" s="147" t="s">
        <v>62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99" t="s">
        <v>63</v>
      </c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4"/>
      <c r="CL79" s="147" t="s">
        <v>65</v>
      </c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57"/>
      <c r="DK79" s="27"/>
      <c r="DL79" s="11"/>
    </row>
    <row r="80" spans="2:116" x14ac:dyDescent="0.35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6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00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6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57"/>
      <c r="DK80" s="27"/>
      <c r="DL80" s="11"/>
    </row>
    <row r="81" spans="1:228" ht="18.75" customHeight="1" x14ac:dyDescent="0.35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6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01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8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57"/>
      <c r="DK81" s="27"/>
      <c r="DL81" s="11"/>
    </row>
    <row r="82" spans="1:228" ht="18.75" customHeight="1" x14ac:dyDescent="0.35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6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00" t="s">
        <v>64</v>
      </c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6"/>
      <c r="BT82" s="100" t="s">
        <v>66</v>
      </c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6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57"/>
      <c r="DK82" s="27"/>
      <c r="DL82" s="11"/>
    </row>
    <row r="83" spans="1:228" ht="18.75" customHeight="1" x14ac:dyDescent="0.35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6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00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6"/>
      <c r="BT83" s="100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6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57"/>
      <c r="DK83" s="27"/>
      <c r="DL83" s="11"/>
    </row>
    <row r="84" spans="1:228" ht="18.75" customHeight="1" x14ac:dyDescent="0.35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6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00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6"/>
      <c r="BT84" s="100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6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57"/>
      <c r="DK84" s="27"/>
      <c r="DL84" s="11"/>
    </row>
    <row r="85" spans="1:228" x14ac:dyDescent="0.3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8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01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8"/>
      <c r="BT85" s="101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8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57"/>
      <c r="DK85" s="27"/>
      <c r="DL85" s="11"/>
    </row>
    <row r="86" spans="1:228" s="13" customFormat="1" ht="15" customHeight="1" thickBot="1" x14ac:dyDescent="0.3">
      <c r="B86" s="189">
        <v>1</v>
      </c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90">
        <v>2</v>
      </c>
      <c r="AE86" s="190"/>
      <c r="AF86" s="190"/>
      <c r="AG86" s="190"/>
      <c r="AH86" s="190">
        <v>3</v>
      </c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>
        <v>4</v>
      </c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>
        <v>5</v>
      </c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>
        <v>6</v>
      </c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1"/>
      <c r="DK86" s="27"/>
      <c r="DL86" s="12"/>
    </row>
    <row r="87" spans="1:228" x14ac:dyDescent="0.35"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51" t="s">
        <v>37</v>
      </c>
      <c r="AE87" s="151"/>
      <c r="AF87" s="151"/>
      <c r="AG87" s="151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76"/>
      <c r="CM87" s="176"/>
      <c r="CN87" s="176"/>
      <c r="CO87" s="176"/>
      <c r="CP87" s="176"/>
      <c r="CQ87" s="176"/>
      <c r="CR87" s="176"/>
      <c r="CS87" s="176"/>
      <c r="CT87" s="176"/>
      <c r="CU87" s="176"/>
      <c r="CV87" s="176"/>
      <c r="CW87" s="176"/>
      <c r="CX87" s="176"/>
      <c r="CY87" s="176"/>
      <c r="CZ87" s="176"/>
      <c r="DA87" s="176"/>
      <c r="DB87" s="176"/>
      <c r="DC87" s="176"/>
      <c r="DD87" s="176"/>
      <c r="DE87" s="176"/>
      <c r="DF87" s="176"/>
      <c r="DG87" s="176"/>
      <c r="DH87" s="176"/>
      <c r="DI87" s="177"/>
      <c r="DK87" s="27"/>
      <c r="DL87" s="11"/>
    </row>
    <row r="88" spans="1:228" x14ac:dyDescent="0.3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8" t="s">
        <v>38</v>
      </c>
      <c r="AE88" s="148"/>
      <c r="AF88" s="148"/>
      <c r="AG88" s="148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1"/>
      <c r="DK88" s="27"/>
      <c r="DL88" s="11"/>
    </row>
    <row r="89" spans="1:228" ht="18.600000000000001" thickBot="1" x14ac:dyDescent="0.4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52"/>
      <c r="AE89" s="153"/>
      <c r="AF89" s="153"/>
      <c r="AG89" s="154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2"/>
      <c r="DK89" s="27"/>
      <c r="DL89" s="11"/>
    </row>
    <row r="90" spans="1:228" ht="18.600000000000001" thickBot="1" x14ac:dyDescent="0.4">
      <c r="B90" s="146" t="s">
        <v>30</v>
      </c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9" t="s">
        <v>41</v>
      </c>
      <c r="AE90" s="150"/>
      <c r="AF90" s="150"/>
      <c r="AG90" s="150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 t="s">
        <v>35</v>
      </c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 t="s">
        <v>35</v>
      </c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5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6"/>
      <c r="DK90" s="27"/>
      <c r="DL90" s="11"/>
    </row>
    <row r="91" spans="1:228" customFormat="1" x14ac:dyDescent="0.3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1"/>
      <c r="DK91" s="27"/>
      <c r="DL91" s="27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17" customFormat="1" x14ac:dyDescent="0.35">
      <c r="B92" s="87" t="s">
        <v>74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K92" s="34"/>
      <c r="DL92" s="34"/>
    </row>
    <row r="93" spans="1:228" s="17" customFormat="1" x14ac:dyDescent="0.3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K93" s="34"/>
      <c r="DL93" s="34"/>
    </row>
    <row r="94" spans="1:228" ht="15" customHeight="1" x14ac:dyDescent="0.3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K94" s="11"/>
      <c r="DL94" s="11"/>
    </row>
    <row r="95" spans="1:228" customFormat="1" ht="18.75" customHeight="1" x14ac:dyDescent="0.35">
      <c r="A95" s="1"/>
      <c r="B95" s="178" t="s">
        <v>52</v>
      </c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9"/>
      <c r="AD95" s="184" t="s">
        <v>21</v>
      </c>
      <c r="AE95" s="184"/>
      <c r="AF95" s="184"/>
      <c r="AG95" s="184"/>
      <c r="AH95" s="184" t="s">
        <v>62</v>
      </c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5" t="s">
        <v>63</v>
      </c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9"/>
      <c r="CL95" s="184" t="s">
        <v>65</v>
      </c>
      <c r="CM95" s="184"/>
      <c r="CN95" s="184"/>
      <c r="CO95" s="184"/>
      <c r="CP95" s="184"/>
      <c r="CQ95" s="184"/>
      <c r="CR95" s="184"/>
      <c r="CS95" s="184"/>
      <c r="CT95" s="184"/>
      <c r="CU95" s="184"/>
      <c r="CV95" s="184"/>
      <c r="CW95" s="184"/>
      <c r="CX95" s="184"/>
      <c r="CY95" s="184"/>
      <c r="CZ95" s="184"/>
      <c r="DA95" s="184"/>
      <c r="DB95" s="184"/>
      <c r="DC95" s="184"/>
      <c r="DD95" s="184"/>
      <c r="DE95" s="184"/>
      <c r="DF95" s="184"/>
      <c r="DG95" s="184"/>
      <c r="DH95" s="184"/>
      <c r="DI95" s="188"/>
      <c r="DJ95" s="1"/>
      <c r="DK95" s="27"/>
      <c r="DL95" s="27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customFormat="1" x14ac:dyDescent="0.35">
      <c r="A96" s="1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6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1"/>
      <c r="CL96" s="184"/>
      <c r="CM96" s="184"/>
      <c r="CN96" s="184"/>
      <c r="CO96" s="184"/>
      <c r="CP96" s="184"/>
      <c r="CQ96" s="184"/>
      <c r="CR96" s="184"/>
      <c r="CS96" s="184"/>
      <c r="CT96" s="184"/>
      <c r="CU96" s="184"/>
      <c r="CV96" s="184"/>
      <c r="CW96" s="184"/>
      <c r="CX96" s="184"/>
      <c r="CY96" s="184"/>
      <c r="CZ96" s="184"/>
      <c r="DA96" s="184"/>
      <c r="DB96" s="184"/>
      <c r="DC96" s="184"/>
      <c r="DD96" s="184"/>
      <c r="DE96" s="184"/>
      <c r="DF96" s="184"/>
      <c r="DG96" s="184"/>
      <c r="DH96" s="184"/>
      <c r="DI96" s="188"/>
      <c r="DJ96" s="1"/>
      <c r="DK96" s="27"/>
      <c r="DL96" s="27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228" customFormat="1" x14ac:dyDescent="0.35">
      <c r="A97" s="1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7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  <c r="CH97" s="182"/>
      <c r="CI97" s="182"/>
      <c r="CJ97" s="182"/>
      <c r="CK97" s="183"/>
      <c r="CL97" s="184"/>
      <c r="CM97" s="184"/>
      <c r="CN97" s="184"/>
      <c r="CO97" s="184"/>
      <c r="CP97" s="184"/>
      <c r="CQ97" s="184"/>
      <c r="CR97" s="184"/>
      <c r="CS97" s="184"/>
      <c r="CT97" s="184"/>
      <c r="CU97" s="184"/>
      <c r="CV97" s="184"/>
      <c r="CW97" s="184"/>
      <c r="CX97" s="184"/>
      <c r="CY97" s="184"/>
      <c r="CZ97" s="184"/>
      <c r="DA97" s="184"/>
      <c r="DB97" s="184"/>
      <c r="DC97" s="184"/>
      <c r="DD97" s="184"/>
      <c r="DE97" s="184"/>
      <c r="DF97" s="184"/>
      <c r="DG97" s="184"/>
      <c r="DH97" s="184"/>
      <c r="DI97" s="188"/>
      <c r="DJ97" s="1"/>
      <c r="DK97" s="27"/>
      <c r="DL97" s="27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228" customFormat="1" ht="18.75" customHeight="1" x14ac:dyDescent="0.35">
      <c r="A98" s="1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1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6" t="s">
        <v>64</v>
      </c>
      <c r="BA98" s="180"/>
      <c r="BB98" s="180"/>
      <c r="BC98" s="180"/>
      <c r="BD98" s="180"/>
      <c r="BE98" s="180"/>
      <c r="BF98" s="180"/>
      <c r="BG98" s="180"/>
      <c r="BH98" s="180"/>
      <c r="BI98" s="180"/>
      <c r="BJ98" s="180"/>
      <c r="BK98" s="180"/>
      <c r="BL98" s="180"/>
      <c r="BM98" s="180"/>
      <c r="BN98" s="180"/>
      <c r="BO98" s="180"/>
      <c r="BP98" s="180"/>
      <c r="BQ98" s="180"/>
      <c r="BR98" s="180"/>
      <c r="BS98" s="181"/>
      <c r="BT98" s="186" t="s">
        <v>66</v>
      </c>
      <c r="BU98" s="180"/>
      <c r="BV98" s="180"/>
      <c r="BW98" s="180"/>
      <c r="BX98" s="180"/>
      <c r="BY98" s="180"/>
      <c r="BZ98" s="180"/>
      <c r="CA98" s="180"/>
      <c r="CB98" s="180"/>
      <c r="CC98" s="180"/>
      <c r="CD98" s="180"/>
      <c r="CE98" s="180"/>
      <c r="CF98" s="180"/>
      <c r="CG98" s="180"/>
      <c r="CH98" s="180"/>
      <c r="CI98" s="180"/>
      <c r="CJ98" s="180"/>
      <c r="CK98" s="181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  <c r="CW98" s="184"/>
      <c r="CX98" s="184"/>
      <c r="CY98" s="184"/>
      <c r="CZ98" s="184"/>
      <c r="DA98" s="184"/>
      <c r="DB98" s="184"/>
      <c r="DC98" s="184"/>
      <c r="DD98" s="184"/>
      <c r="DE98" s="184"/>
      <c r="DF98" s="184"/>
      <c r="DG98" s="184"/>
      <c r="DH98" s="184"/>
      <c r="DI98" s="188"/>
      <c r="DJ98" s="1"/>
      <c r="DK98" s="27"/>
      <c r="DL98" s="27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228" customFormat="1" x14ac:dyDescent="0.35">
      <c r="A99" s="1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1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6"/>
      <c r="BA99" s="180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1"/>
      <c r="BT99" s="186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1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  <c r="CW99" s="184"/>
      <c r="CX99" s="184"/>
      <c r="CY99" s="184"/>
      <c r="CZ99" s="184"/>
      <c r="DA99" s="184"/>
      <c r="DB99" s="184"/>
      <c r="DC99" s="184"/>
      <c r="DD99" s="184"/>
      <c r="DE99" s="184"/>
      <c r="DF99" s="184"/>
      <c r="DG99" s="184"/>
      <c r="DH99" s="184"/>
      <c r="DI99" s="188"/>
      <c r="DJ99" s="1"/>
      <c r="DK99" s="27"/>
      <c r="DL99" s="27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228" customFormat="1" x14ac:dyDescent="0.35">
      <c r="A100" s="1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1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6"/>
      <c r="BA100" s="180"/>
      <c r="BB100" s="180"/>
      <c r="BC100" s="180"/>
      <c r="BD100" s="180"/>
      <c r="BE100" s="180"/>
      <c r="BF100" s="180"/>
      <c r="BG100" s="180"/>
      <c r="BH100" s="180"/>
      <c r="BI100" s="180"/>
      <c r="BJ100" s="180"/>
      <c r="BK100" s="180"/>
      <c r="BL100" s="180"/>
      <c r="BM100" s="180"/>
      <c r="BN100" s="180"/>
      <c r="BO100" s="180"/>
      <c r="BP100" s="180"/>
      <c r="BQ100" s="180"/>
      <c r="BR100" s="180"/>
      <c r="BS100" s="181"/>
      <c r="BT100" s="186"/>
      <c r="BU100" s="180"/>
      <c r="BV100" s="180"/>
      <c r="BW100" s="180"/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1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  <c r="CW100" s="184"/>
      <c r="CX100" s="184"/>
      <c r="CY100" s="184"/>
      <c r="CZ100" s="184"/>
      <c r="DA100" s="184"/>
      <c r="DB100" s="184"/>
      <c r="DC100" s="184"/>
      <c r="DD100" s="184"/>
      <c r="DE100" s="184"/>
      <c r="DF100" s="184"/>
      <c r="DG100" s="184"/>
      <c r="DH100" s="184"/>
      <c r="DI100" s="188"/>
      <c r="DJ100" s="1"/>
      <c r="DK100" s="27"/>
      <c r="DL100" s="27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228" customFormat="1" x14ac:dyDescent="0.35">
      <c r="A101" s="1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3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7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3"/>
      <c r="BT101" s="187"/>
      <c r="BU101" s="182"/>
      <c r="BV101" s="182"/>
      <c r="BW101" s="182"/>
      <c r="BX101" s="182"/>
      <c r="BY101" s="182"/>
      <c r="BZ101" s="182"/>
      <c r="CA101" s="182"/>
      <c r="CB101" s="182"/>
      <c r="CC101" s="182"/>
      <c r="CD101" s="182"/>
      <c r="CE101" s="182"/>
      <c r="CF101" s="182"/>
      <c r="CG101" s="182"/>
      <c r="CH101" s="182"/>
      <c r="CI101" s="182"/>
      <c r="CJ101" s="182"/>
      <c r="CK101" s="183"/>
      <c r="CL101" s="184"/>
      <c r="CM101" s="184"/>
      <c r="CN101" s="184"/>
      <c r="CO101" s="184"/>
      <c r="CP101" s="184"/>
      <c r="CQ101" s="184"/>
      <c r="CR101" s="184"/>
      <c r="CS101" s="184"/>
      <c r="CT101" s="184"/>
      <c r="CU101" s="184"/>
      <c r="CV101" s="184"/>
      <c r="CW101" s="184"/>
      <c r="CX101" s="184"/>
      <c r="CY101" s="184"/>
      <c r="CZ101" s="184"/>
      <c r="DA101" s="184"/>
      <c r="DB101" s="184"/>
      <c r="DC101" s="184"/>
      <c r="DD101" s="184"/>
      <c r="DE101" s="184"/>
      <c r="DF101" s="184"/>
      <c r="DG101" s="184"/>
      <c r="DH101" s="184"/>
      <c r="DI101" s="188"/>
      <c r="DJ101" s="1"/>
      <c r="DK101" s="27"/>
      <c r="DL101" s="27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228" customFormat="1" ht="18.600000000000001" thickBot="1" x14ac:dyDescent="0.4">
      <c r="A102" s="13"/>
      <c r="B102" s="189">
        <v>1</v>
      </c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90">
        <v>2</v>
      </c>
      <c r="AE102" s="190"/>
      <c r="AF102" s="190"/>
      <c r="AG102" s="190"/>
      <c r="AH102" s="190">
        <v>3</v>
      </c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>
        <v>4</v>
      </c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>
        <v>5</v>
      </c>
      <c r="BU102" s="190"/>
      <c r="BV102" s="190"/>
      <c r="BW102" s="190"/>
      <c r="BX102" s="190"/>
      <c r="BY102" s="190"/>
      <c r="BZ102" s="190"/>
      <c r="CA102" s="190"/>
      <c r="CB102" s="190"/>
      <c r="CC102" s="190"/>
      <c r="CD102" s="190"/>
      <c r="CE102" s="190"/>
      <c r="CF102" s="190"/>
      <c r="CG102" s="190"/>
      <c r="CH102" s="190"/>
      <c r="CI102" s="190"/>
      <c r="CJ102" s="190"/>
      <c r="CK102" s="190"/>
      <c r="CL102" s="190">
        <v>6</v>
      </c>
      <c r="CM102" s="190"/>
      <c r="CN102" s="190"/>
      <c r="CO102" s="190"/>
      <c r="CP102" s="190"/>
      <c r="CQ102" s="190"/>
      <c r="CR102" s="190"/>
      <c r="CS102" s="190"/>
      <c r="CT102" s="190"/>
      <c r="CU102" s="190"/>
      <c r="CV102" s="190"/>
      <c r="CW102" s="190"/>
      <c r="CX102" s="190"/>
      <c r="CY102" s="190"/>
      <c r="CZ102" s="190"/>
      <c r="DA102" s="190"/>
      <c r="DB102" s="190"/>
      <c r="DC102" s="190"/>
      <c r="DD102" s="190"/>
      <c r="DE102" s="190"/>
      <c r="DF102" s="190"/>
      <c r="DG102" s="190"/>
      <c r="DH102" s="190"/>
      <c r="DI102" s="191"/>
      <c r="DJ102" s="1"/>
      <c r="DK102" s="27"/>
      <c r="DL102" s="27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228" customFormat="1" x14ac:dyDescent="0.35">
      <c r="A103" s="1"/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51" t="s">
        <v>37</v>
      </c>
      <c r="AE103" s="151"/>
      <c r="AF103" s="151"/>
      <c r="AG103" s="151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0"/>
      <c r="CH103" s="160"/>
      <c r="CI103" s="160"/>
      <c r="CJ103" s="160"/>
      <c r="CK103" s="160"/>
      <c r="CL103" s="176"/>
      <c r="CM103" s="176"/>
      <c r="CN103" s="176"/>
      <c r="CO103" s="176"/>
      <c r="CP103" s="176"/>
      <c r="CQ103" s="176"/>
      <c r="CR103" s="176"/>
      <c r="CS103" s="176"/>
      <c r="CT103" s="176"/>
      <c r="CU103" s="176"/>
      <c r="CV103" s="176"/>
      <c r="CW103" s="176"/>
      <c r="CX103" s="176"/>
      <c r="CY103" s="176"/>
      <c r="CZ103" s="176"/>
      <c r="DA103" s="176"/>
      <c r="DB103" s="176"/>
      <c r="DC103" s="176"/>
      <c r="DD103" s="176"/>
      <c r="DE103" s="176"/>
      <c r="DF103" s="176"/>
      <c r="DG103" s="176"/>
      <c r="DH103" s="176"/>
      <c r="DI103" s="177"/>
      <c r="DJ103" s="1"/>
      <c r="DK103" s="27"/>
      <c r="DL103" s="27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228" customFormat="1" x14ac:dyDescent="0.35">
      <c r="A104" s="1"/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8" t="s">
        <v>38</v>
      </c>
      <c r="AE104" s="148"/>
      <c r="AF104" s="148"/>
      <c r="AG104" s="148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1"/>
      <c r="DJ104" s="1"/>
      <c r="DK104" s="27"/>
      <c r="DL104" s="27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</row>
    <row r="105" spans="1:228" customFormat="1" ht="18.600000000000001" thickBot="1" x14ac:dyDescent="0.4">
      <c r="A105" s="1"/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52"/>
      <c r="AE105" s="153"/>
      <c r="AF105" s="153"/>
      <c r="AG105" s="154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2"/>
      <c r="DJ105" s="1"/>
      <c r="DK105" s="27"/>
      <c r="DL105" s="27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</row>
    <row r="106" spans="1:228" customFormat="1" ht="19.5" customHeight="1" thickBot="1" x14ac:dyDescent="0.4">
      <c r="A106" s="1"/>
      <c r="B106" s="146" t="s">
        <v>30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9" t="s">
        <v>41</v>
      </c>
      <c r="AE106" s="150"/>
      <c r="AF106" s="150"/>
      <c r="AG106" s="150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 t="s">
        <v>35</v>
      </c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 t="s">
        <v>35</v>
      </c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5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6"/>
      <c r="DJ106" s="1"/>
      <c r="DK106" s="27"/>
      <c r="DL106" s="27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</row>
    <row r="107" spans="1:228" ht="15" customHeight="1" x14ac:dyDescent="0.3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K107" s="27"/>
      <c r="DL107" s="11"/>
    </row>
    <row r="108" spans="1:228" s="17" customFormat="1" ht="34.799999999999997" customHeight="1" x14ac:dyDescent="0.35">
      <c r="B108" s="87" t="s">
        <v>73</v>
      </c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K108" s="40"/>
      <c r="DL108" s="34"/>
    </row>
    <row r="109" spans="1:228" ht="12.75" customHeight="1" x14ac:dyDescent="0.3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K109" s="27"/>
      <c r="DL109" s="11"/>
    </row>
    <row r="110" spans="1:228" customFormat="1" ht="18.75" customHeight="1" x14ac:dyDescent="0.35">
      <c r="A110" s="1"/>
      <c r="B110" s="178" t="s">
        <v>52</v>
      </c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9"/>
      <c r="AD110" s="184" t="s">
        <v>21</v>
      </c>
      <c r="AE110" s="184"/>
      <c r="AF110" s="184"/>
      <c r="AG110" s="184"/>
      <c r="AH110" s="184" t="s">
        <v>62</v>
      </c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5" t="s">
        <v>63</v>
      </c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9"/>
      <c r="CL110" s="184" t="s">
        <v>65</v>
      </c>
      <c r="CM110" s="184"/>
      <c r="CN110" s="184"/>
      <c r="CO110" s="184"/>
      <c r="CP110" s="184"/>
      <c r="CQ110" s="184"/>
      <c r="CR110" s="184"/>
      <c r="CS110" s="184"/>
      <c r="CT110" s="184"/>
      <c r="CU110" s="184"/>
      <c r="CV110" s="184"/>
      <c r="CW110" s="184"/>
      <c r="CX110" s="184"/>
      <c r="CY110" s="184"/>
      <c r="CZ110" s="184"/>
      <c r="DA110" s="184"/>
      <c r="DB110" s="184"/>
      <c r="DC110" s="184"/>
      <c r="DD110" s="184"/>
      <c r="DE110" s="184"/>
      <c r="DF110" s="184"/>
      <c r="DG110" s="184"/>
      <c r="DH110" s="184"/>
      <c r="DI110" s="188"/>
      <c r="DJ110" s="1"/>
      <c r="DK110" s="27"/>
      <c r="DL110" s="27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</row>
    <row r="111" spans="1:228" customFormat="1" x14ac:dyDescent="0.35">
      <c r="A111" s="1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6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0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1"/>
      <c r="CL111" s="184"/>
      <c r="CM111" s="184"/>
      <c r="CN111" s="184"/>
      <c r="CO111" s="184"/>
      <c r="CP111" s="184"/>
      <c r="CQ111" s="184"/>
      <c r="CR111" s="184"/>
      <c r="CS111" s="184"/>
      <c r="CT111" s="184"/>
      <c r="CU111" s="184"/>
      <c r="CV111" s="184"/>
      <c r="CW111" s="184"/>
      <c r="CX111" s="184"/>
      <c r="CY111" s="184"/>
      <c r="CZ111" s="184"/>
      <c r="DA111" s="184"/>
      <c r="DB111" s="184"/>
      <c r="DC111" s="184"/>
      <c r="DD111" s="184"/>
      <c r="DE111" s="184"/>
      <c r="DF111" s="184"/>
      <c r="DG111" s="184"/>
      <c r="DH111" s="184"/>
      <c r="DI111" s="188"/>
      <c r="DJ111" s="1"/>
      <c r="DK111" s="27"/>
      <c r="DL111" s="27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</row>
    <row r="112" spans="1:228" customFormat="1" x14ac:dyDescent="0.35">
      <c r="A112" s="1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1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7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  <c r="CH112" s="182"/>
      <c r="CI112" s="182"/>
      <c r="CJ112" s="182"/>
      <c r="CK112" s="183"/>
      <c r="CL112" s="184"/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  <c r="CW112" s="184"/>
      <c r="CX112" s="184"/>
      <c r="CY112" s="184"/>
      <c r="CZ112" s="184"/>
      <c r="DA112" s="184"/>
      <c r="DB112" s="184"/>
      <c r="DC112" s="184"/>
      <c r="DD112" s="184"/>
      <c r="DE112" s="184"/>
      <c r="DF112" s="184"/>
      <c r="DG112" s="184"/>
      <c r="DH112" s="184"/>
      <c r="DI112" s="188"/>
      <c r="DJ112" s="1"/>
      <c r="DK112" s="27"/>
      <c r="DL112" s="27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</row>
    <row r="113" spans="1:228" customFormat="1" ht="18.75" customHeight="1" x14ac:dyDescent="0.35">
      <c r="A113" s="1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6" t="s">
        <v>64</v>
      </c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1"/>
      <c r="BT113" s="186" t="s">
        <v>66</v>
      </c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1"/>
      <c r="CL113" s="184"/>
      <c r="CM113" s="184"/>
      <c r="CN113" s="184"/>
      <c r="CO113" s="184"/>
      <c r="CP113" s="184"/>
      <c r="CQ113" s="184"/>
      <c r="CR113" s="184"/>
      <c r="CS113" s="184"/>
      <c r="CT113" s="184"/>
      <c r="CU113" s="184"/>
      <c r="CV113" s="184"/>
      <c r="CW113" s="184"/>
      <c r="CX113" s="184"/>
      <c r="CY113" s="184"/>
      <c r="CZ113" s="184"/>
      <c r="DA113" s="184"/>
      <c r="DB113" s="184"/>
      <c r="DC113" s="184"/>
      <c r="DD113" s="184"/>
      <c r="DE113" s="184"/>
      <c r="DF113" s="184"/>
      <c r="DG113" s="184"/>
      <c r="DH113" s="184"/>
      <c r="DI113" s="188"/>
      <c r="DJ113" s="1"/>
      <c r="DK113" s="27"/>
      <c r="DL113" s="27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</row>
    <row r="114" spans="1:228" customFormat="1" x14ac:dyDescent="0.35">
      <c r="A114" s="1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6"/>
      <c r="BA114" s="180"/>
      <c r="BB114" s="180"/>
      <c r="BC114" s="180"/>
      <c r="BD114" s="180"/>
      <c r="BE114" s="180"/>
      <c r="BF114" s="180"/>
      <c r="BG114" s="180"/>
      <c r="BH114" s="180"/>
      <c r="BI114" s="180"/>
      <c r="BJ114" s="180"/>
      <c r="BK114" s="180"/>
      <c r="BL114" s="180"/>
      <c r="BM114" s="180"/>
      <c r="BN114" s="180"/>
      <c r="BO114" s="180"/>
      <c r="BP114" s="180"/>
      <c r="BQ114" s="180"/>
      <c r="BR114" s="180"/>
      <c r="BS114" s="181"/>
      <c r="BT114" s="186"/>
      <c r="BU114" s="180"/>
      <c r="BV114" s="180"/>
      <c r="BW114" s="180"/>
      <c r="BX114" s="180"/>
      <c r="BY114" s="180"/>
      <c r="BZ114" s="180"/>
      <c r="CA114" s="180"/>
      <c r="CB114" s="180"/>
      <c r="CC114" s="180"/>
      <c r="CD114" s="180"/>
      <c r="CE114" s="180"/>
      <c r="CF114" s="180"/>
      <c r="CG114" s="180"/>
      <c r="CH114" s="180"/>
      <c r="CI114" s="180"/>
      <c r="CJ114" s="180"/>
      <c r="CK114" s="181"/>
      <c r="CL114" s="184"/>
      <c r="CM114" s="184"/>
      <c r="CN114" s="184"/>
      <c r="CO114" s="184"/>
      <c r="CP114" s="184"/>
      <c r="CQ114" s="184"/>
      <c r="CR114" s="184"/>
      <c r="CS114" s="184"/>
      <c r="CT114" s="184"/>
      <c r="CU114" s="184"/>
      <c r="CV114" s="184"/>
      <c r="CW114" s="184"/>
      <c r="CX114" s="184"/>
      <c r="CY114" s="184"/>
      <c r="CZ114" s="184"/>
      <c r="DA114" s="184"/>
      <c r="DB114" s="184"/>
      <c r="DC114" s="184"/>
      <c r="DD114" s="184"/>
      <c r="DE114" s="184"/>
      <c r="DF114" s="184"/>
      <c r="DG114" s="184"/>
      <c r="DH114" s="184"/>
      <c r="DI114" s="188"/>
      <c r="DJ114" s="1"/>
      <c r="DK114" s="27"/>
      <c r="DL114" s="27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</row>
    <row r="115" spans="1:228" customFormat="1" x14ac:dyDescent="0.35">
      <c r="A115" s="1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6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0"/>
      <c r="BQ115" s="180"/>
      <c r="BR115" s="180"/>
      <c r="BS115" s="181"/>
      <c r="BT115" s="186"/>
      <c r="BU115" s="180"/>
      <c r="BV115" s="180"/>
      <c r="BW115" s="180"/>
      <c r="BX115" s="180"/>
      <c r="BY115" s="180"/>
      <c r="BZ115" s="180"/>
      <c r="CA115" s="180"/>
      <c r="CB115" s="180"/>
      <c r="CC115" s="180"/>
      <c r="CD115" s="180"/>
      <c r="CE115" s="180"/>
      <c r="CF115" s="180"/>
      <c r="CG115" s="180"/>
      <c r="CH115" s="180"/>
      <c r="CI115" s="180"/>
      <c r="CJ115" s="180"/>
      <c r="CK115" s="181"/>
      <c r="CL115" s="184"/>
      <c r="CM115" s="184"/>
      <c r="CN115" s="184"/>
      <c r="CO115" s="184"/>
      <c r="CP115" s="184"/>
      <c r="CQ115" s="184"/>
      <c r="CR115" s="184"/>
      <c r="CS115" s="184"/>
      <c r="CT115" s="184"/>
      <c r="CU115" s="184"/>
      <c r="CV115" s="184"/>
      <c r="CW115" s="184"/>
      <c r="CX115" s="184"/>
      <c r="CY115" s="184"/>
      <c r="CZ115" s="184"/>
      <c r="DA115" s="184"/>
      <c r="DB115" s="184"/>
      <c r="DC115" s="184"/>
      <c r="DD115" s="184"/>
      <c r="DE115" s="184"/>
      <c r="DF115" s="184"/>
      <c r="DG115" s="184"/>
      <c r="DH115" s="184"/>
      <c r="DI115" s="188"/>
      <c r="DJ115" s="1"/>
      <c r="DK115" s="27"/>
      <c r="DL115" s="27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</row>
    <row r="116" spans="1:228" customFormat="1" x14ac:dyDescent="0.35">
      <c r="A116" s="1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3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7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3"/>
      <c r="BT116" s="187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  <c r="CH116" s="182"/>
      <c r="CI116" s="182"/>
      <c r="CJ116" s="182"/>
      <c r="CK116" s="183"/>
      <c r="CL116" s="184"/>
      <c r="CM116" s="184"/>
      <c r="CN116" s="184"/>
      <c r="CO116" s="184"/>
      <c r="CP116" s="184"/>
      <c r="CQ116" s="184"/>
      <c r="CR116" s="184"/>
      <c r="CS116" s="184"/>
      <c r="CT116" s="184"/>
      <c r="CU116" s="184"/>
      <c r="CV116" s="184"/>
      <c r="CW116" s="184"/>
      <c r="CX116" s="184"/>
      <c r="CY116" s="184"/>
      <c r="CZ116" s="184"/>
      <c r="DA116" s="184"/>
      <c r="DB116" s="184"/>
      <c r="DC116" s="184"/>
      <c r="DD116" s="184"/>
      <c r="DE116" s="184"/>
      <c r="DF116" s="184"/>
      <c r="DG116" s="184"/>
      <c r="DH116" s="184"/>
      <c r="DI116" s="188"/>
      <c r="DJ116" s="1"/>
      <c r="DK116" s="27"/>
      <c r="DL116" s="27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</row>
    <row r="117" spans="1:228" customFormat="1" ht="18.600000000000001" thickBot="1" x14ac:dyDescent="0.4">
      <c r="A117" s="13"/>
      <c r="B117" s="189">
        <v>1</v>
      </c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90">
        <v>2</v>
      </c>
      <c r="AE117" s="190"/>
      <c r="AF117" s="190"/>
      <c r="AG117" s="190"/>
      <c r="AH117" s="190">
        <v>3</v>
      </c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>
        <v>4</v>
      </c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>
        <v>5</v>
      </c>
      <c r="BU117" s="190"/>
      <c r="BV117" s="190"/>
      <c r="BW117" s="190"/>
      <c r="BX117" s="190"/>
      <c r="BY117" s="190"/>
      <c r="BZ117" s="190"/>
      <c r="CA117" s="190"/>
      <c r="CB117" s="190"/>
      <c r="CC117" s="190"/>
      <c r="CD117" s="190"/>
      <c r="CE117" s="190"/>
      <c r="CF117" s="190"/>
      <c r="CG117" s="190"/>
      <c r="CH117" s="190"/>
      <c r="CI117" s="190"/>
      <c r="CJ117" s="190"/>
      <c r="CK117" s="190"/>
      <c r="CL117" s="190">
        <v>6</v>
      </c>
      <c r="CM117" s="190"/>
      <c r="CN117" s="190"/>
      <c r="CO117" s="190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0"/>
      <c r="CZ117" s="190"/>
      <c r="DA117" s="190"/>
      <c r="DB117" s="190"/>
      <c r="DC117" s="190"/>
      <c r="DD117" s="190"/>
      <c r="DE117" s="190"/>
      <c r="DF117" s="190"/>
      <c r="DG117" s="190"/>
      <c r="DH117" s="190"/>
      <c r="DI117" s="191"/>
      <c r="DJ117" s="1"/>
      <c r="DK117" s="27"/>
      <c r="DL117" s="27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</row>
    <row r="118" spans="1:228" customFormat="1" x14ac:dyDescent="0.35">
      <c r="A118" s="1"/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51" t="s">
        <v>37</v>
      </c>
      <c r="AE118" s="151"/>
      <c r="AF118" s="151"/>
      <c r="AG118" s="151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76"/>
      <c r="CM118" s="176"/>
      <c r="CN118" s="176"/>
      <c r="CO118" s="176"/>
      <c r="CP118" s="176"/>
      <c r="CQ118" s="176"/>
      <c r="CR118" s="176"/>
      <c r="CS118" s="176"/>
      <c r="CT118" s="176"/>
      <c r="CU118" s="176"/>
      <c r="CV118" s="176"/>
      <c r="CW118" s="176"/>
      <c r="CX118" s="176"/>
      <c r="CY118" s="176"/>
      <c r="CZ118" s="176"/>
      <c r="DA118" s="176"/>
      <c r="DB118" s="176"/>
      <c r="DC118" s="176"/>
      <c r="DD118" s="176"/>
      <c r="DE118" s="176"/>
      <c r="DF118" s="176"/>
      <c r="DG118" s="176"/>
      <c r="DH118" s="176"/>
      <c r="DI118" s="177"/>
      <c r="DJ118" s="1"/>
      <c r="DK118" s="27"/>
      <c r="DL118" s="27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</row>
    <row r="119" spans="1:228" customFormat="1" x14ac:dyDescent="0.35">
      <c r="A119" s="1"/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8" t="s">
        <v>38</v>
      </c>
      <c r="AE119" s="148"/>
      <c r="AF119" s="148"/>
      <c r="AG119" s="148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110"/>
      <c r="CM119" s="110"/>
      <c r="CN119" s="110"/>
      <c r="CO119" s="110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1"/>
      <c r="DJ119" s="1"/>
      <c r="DK119" s="27"/>
      <c r="DL119" s="27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</row>
    <row r="120" spans="1:228" customFormat="1" ht="18.600000000000001" thickBot="1" x14ac:dyDescent="0.4">
      <c r="A120" s="1"/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52"/>
      <c r="AE120" s="153"/>
      <c r="AF120" s="153"/>
      <c r="AG120" s="154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91"/>
      <c r="CW120" s="91"/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2"/>
      <c r="DJ120" s="1"/>
      <c r="DK120" s="27"/>
      <c r="DL120" s="27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</row>
    <row r="121" spans="1:228" customFormat="1" ht="19.5" customHeight="1" thickBot="1" x14ac:dyDescent="0.4">
      <c r="A121" s="1"/>
      <c r="B121" s="146" t="s">
        <v>30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9" t="s">
        <v>41</v>
      </c>
      <c r="AE121" s="150"/>
      <c r="AF121" s="150"/>
      <c r="AG121" s="150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 t="s">
        <v>35</v>
      </c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 t="s">
        <v>35</v>
      </c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5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6"/>
      <c r="DJ121" s="1"/>
      <c r="DK121" s="27"/>
      <c r="DL121" s="27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</row>
    <row r="122" spans="1:228" customFormat="1" ht="19.5" customHeight="1" x14ac:dyDescent="0.25">
      <c r="DK122" s="27"/>
      <c r="DL122" s="27"/>
    </row>
    <row r="123" spans="1:228" x14ac:dyDescent="0.35">
      <c r="B123" s="202" t="s">
        <v>68</v>
      </c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  <c r="BZ123" s="202"/>
      <c r="CA123" s="202"/>
      <c r="CB123" s="202"/>
      <c r="CC123" s="202"/>
      <c r="CD123" s="202"/>
      <c r="CE123" s="202"/>
      <c r="CF123" s="202"/>
      <c r="CG123" s="202"/>
      <c r="CH123" s="202"/>
      <c r="CI123" s="202"/>
      <c r="CJ123" s="202"/>
      <c r="CK123" s="202"/>
      <c r="CL123" s="202"/>
      <c r="CM123" s="202"/>
      <c r="CN123" s="202"/>
      <c r="CO123" s="202"/>
      <c r="CP123" s="202"/>
      <c r="CQ123" s="202"/>
      <c r="CR123" s="202"/>
      <c r="CS123" s="202"/>
      <c r="CT123" s="202"/>
      <c r="CU123" s="202"/>
      <c r="CV123" s="202"/>
      <c r="CW123" s="202"/>
      <c r="CX123" s="202"/>
      <c r="CY123" s="202"/>
      <c r="CZ123" s="202"/>
      <c r="DA123" s="202"/>
      <c r="DB123" s="202"/>
      <c r="DC123" s="202"/>
      <c r="DD123" s="202"/>
      <c r="DE123" s="202"/>
      <c r="DF123" s="202"/>
      <c r="DG123" s="202"/>
      <c r="DH123" s="202"/>
      <c r="DI123" s="202"/>
      <c r="DK123" s="11"/>
      <c r="DL123" s="11"/>
    </row>
    <row r="124" spans="1:228" x14ac:dyDescent="0.3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K124" s="11"/>
      <c r="DL124" s="11"/>
    </row>
    <row r="125" spans="1:228" x14ac:dyDescent="0.35">
      <c r="B125" s="201" t="s">
        <v>36</v>
      </c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K125" s="11"/>
      <c r="DL125" s="11"/>
    </row>
    <row r="126" spans="1:228" x14ac:dyDescent="0.35">
      <c r="B126" s="205" t="s">
        <v>14</v>
      </c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 t="s">
        <v>11</v>
      </c>
      <c r="R126" s="147"/>
      <c r="S126" s="147"/>
      <c r="T126" s="147"/>
      <c r="U126" s="147"/>
      <c r="V126" s="147"/>
      <c r="W126" s="147" t="s">
        <v>12</v>
      </c>
      <c r="X126" s="147"/>
      <c r="Y126" s="147"/>
      <c r="Z126" s="147"/>
      <c r="AA126" s="147"/>
      <c r="AB126" s="147"/>
      <c r="AC126" s="157" t="s">
        <v>0</v>
      </c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201"/>
      <c r="CA126" s="201"/>
      <c r="CB126" s="201"/>
      <c r="CC126" s="201"/>
      <c r="CD126" s="201"/>
      <c r="CE126" s="201"/>
      <c r="CF126" s="201"/>
      <c r="CG126" s="201"/>
      <c r="CH126" s="201"/>
      <c r="CI126" s="201"/>
      <c r="CJ126" s="201"/>
      <c r="CK126" s="201"/>
      <c r="CL126" s="201"/>
      <c r="CM126" s="201"/>
      <c r="CN126" s="201"/>
      <c r="CO126" s="201"/>
      <c r="CP126" s="201"/>
      <c r="CQ126" s="201"/>
      <c r="CR126" s="201"/>
      <c r="CS126" s="201"/>
      <c r="CT126" s="201"/>
      <c r="CU126" s="201"/>
      <c r="CV126" s="201"/>
      <c r="CW126" s="201"/>
      <c r="CX126" s="201"/>
      <c r="CY126" s="201"/>
      <c r="CZ126" s="201"/>
      <c r="DA126" s="201"/>
      <c r="DB126" s="201"/>
      <c r="DC126" s="201"/>
      <c r="DD126" s="201"/>
      <c r="DE126" s="201"/>
      <c r="DF126" s="201"/>
      <c r="DG126" s="201"/>
      <c r="DH126" s="201"/>
      <c r="DI126" s="201"/>
      <c r="DK126" s="11"/>
      <c r="DL126" s="11"/>
    </row>
    <row r="127" spans="1:228" ht="18.600000000000001" thickBot="1" x14ac:dyDescent="0.4">
      <c r="B127" s="206">
        <v>1</v>
      </c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>
        <v>2</v>
      </c>
      <c r="R127" s="158"/>
      <c r="S127" s="158"/>
      <c r="T127" s="158"/>
      <c r="U127" s="158"/>
      <c r="V127" s="158"/>
      <c r="W127" s="158">
        <v>3</v>
      </c>
      <c r="X127" s="158"/>
      <c r="Y127" s="158"/>
      <c r="Z127" s="158"/>
      <c r="AA127" s="158"/>
      <c r="AB127" s="158"/>
      <c r="AC127" s="192">
        <v>4</v>
      </c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3"/>
      <c r="DA127" s="193"/>
      <c r="DB127" s="193"/>
      <c r="DC127" s="193"/>
      <c r="DD127" s="193"/>
      <c r="DE127" s="193"/>
      <c r="DF127" s="193"/>
      <c r="DG127" s="193"/>
      <c r="DH127" s="193"/>
      <c r="DI127" s="193"/>
      <c r="DK127" s="11"/>
      <c r="DL127" s="11"/>
    </row>
    <row r="128" spans="1:228" x14ac:dyDescent="0.35">
      <c r="B128" s="207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98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9"/>
      <c r="BR128" s="199"/>
      <c r="BS128" s="199"/>
      <c r="BT128" s="199"/>
      <c r="BU128" s="199"/>
      <c r="BV128" s="199"/>
      <c r="BW128" s="199"/>
      <c r="BX128" s="199"/>
      <c r="BY128" s="199"/>
      <c r="BZ128" s="199"/>
      <c r="CA128" s="199"/>
      <c r="CB128" s="199"/>
      <c r="CC128" s="199"/>
      <c r="CD128" s="199"/>
      <c r="CE128" s="199"/>
      <c r="CF128" s="199"/>
      <c r="CG128" s="199"/>
      <c r="CH128" s="199"/>
      <c r="CI128" s="199"/>
      <c r="CJ128" s="199"/>
      <c r="CK128" s="199"/>
      <c r="CL128" s="199"/>
      <c r="CM128" s="199"/>
      <c r="CN128" s="199"/>
      <c r="CO128" s="199"/>
      <c r="CP128" s="199"/>
      <c r="CQ128" s="199"/>
      <c r="CR128" s="199"/>
      <c r="CS128" s="199"/>
      <c r="CT128" s="199"/>
      <c r="CU128" s="199"/>
      <c r="CV128" s="199"/>
      <c r="CW128" s="199"/>
      <c r="CX128" s="199"/>
      <c r="CY128" s="199"/>
      <c r="CZ128" s="199"/>
      <c r="DA128" s="199"/>
      <c r="DB128" s="199"/>
      <c r="DC128" s="199"/>
      <c r="DD128" s="199"/>
      <c r="DE128" s="199"/>
      <c r="DF128" s="199"/>
      <c r="DG128" s="199"/>
      <c r="DH128" s="199"/>
      <c r="DI128" s="200"/>
      <c r="DK128" s="11"/>
      <c r="DL128" s="11"/>
    </row>
    <row r="129" spans="2:116" x14ac:dyDescent="0.35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95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196"/>
      <c r="BG129" s="196"/>
      <c r="BH129" s="196"/>
      <c r="BI129" s="196"/>
      <c r="BJ129" s="196"/>
      <c r="BK129" s="196"/>
      <c r="BL129" s="196"/>
      <c r="BM129" s="196"/>
      <c r="BN129" s="196"/>
      <c r="BO129" s="196"/>
      <c r="BP129" s="196"/>
      <c r="BQ129" s="196"/>
      <c r="BR129" s="196"/>
      <c r="BS129" s="196"/>
      <c r="BT129" s="196"/>
      <c r="BU129" s="196"/>
      <c r="BV129" s="196"/>
      <c r="BW129" s="196"/>
      <c r="BX129" s="196"/>
      <c r="BY129" s="196"/>
      <c r="BZ129" s="196"/>
      <c r="CA129" s="196"/>
      <c r="CB129" s="196"/>
      <c r="CC129" s="196"/>
      <c r="CD129" s="196"/>
      <c r="CE129" s="196"/>
      <c r="CF129" s="196"/>
      <c r="CG129" s="196"/>
      <c r="CH129" s="196"/>
      <c r="CI129" s="196"/>
      <c r="CJ129" s="196"/>
      <c r="CK129" s="196"/>
      <c r="CL129" s="196"/>
      <c r="CM129" s="196"/>
      <c r="CN129" s="196"/>
      <c r="CO129" s="196"/>
      <c r="CP129" s="196"/>
      <c r="CQ129" s="196"/>
      <c r="CR129" s="196"/>
      <c r="CS129" s="196"/>
      <c r="CT129" s="196"/>
      <c r="CU129" s="196"/>
      <c r="CV129" s="196"/>
      <c r="CW129" s="196"/>
      <c r="CX129" s="196"/>
      <c r="CY129" s="196"/>
      <c r="CZ129" s="196"/>
      <c r="DA129" s="196"/>
      <c r="DB129" s="196"/>
      <c r="DC129" s="196"/>
      <c r="DD129" s="196"/>
      <c r="DE129" s="196"/>
      <c r="DF129" s="196"/>
      <c r="DG129" s="196"/>
      <c r="DH129" s="196"/>
      <c r="DI129" s="197"/>
      <c r="DK129" s="11"/>
      <c r="DL129" s="11"/>
    </row>
    <row r="130" spans="2:116" ht="18.600000000000001" thickBot="1" x14ac:dyDescent="0.4">
      <c r="B130" s="203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192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193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193"/>
      <c r="DC130" s="193"/>
      <c r="DD130" s="193"/>
      <c r="DE130" s="193"/>
      <c r="DF130" s="193"/>
      <c r="DG130" s="193"/>
      <c r="DH130" s="193"/>
      <c r="DI130" s="194"/>
      <c r="DK130" s="11"/>
      <c r="DL130" s="11"/>
    </row>
    <row r="131" spans="2:116" x14ac:dyDescent="0.3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6"/>
      <c r="N131" s="16"/>
      <c r="O131" s="16"/>
      <c r="P131" s="16"/>
      <c r="Q131" s="17"/>
      <c r="R131" s="17"/>
      <c r="S131" s="17"/>
      <c r="DK131" s="11"/>
      <c r="DL131" s="11"/>
    </row>
    <row r="132" spans="2:116" x14ac:dyDescent="0.35">
      <c r="DK132" s="11"/>
      <c r="DL132" s="11"/>
    </row>
    <row r="133" spans="2:116" x14ac:dyDescent="0.35">
      <c r="DK133" s="11"/>
      <c r="DL133" s="11"/>
    </row>
    <row r="134" spans="2:116" x14ac:dyDescent="0.35">
      <c r="B134" s="18" t="s">
        <v>42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DK134" s="11"/>
      <c r="DL134" s="11"/>
    </row>
    <row r="135" spans="2:116" x14ac:dyDescent="0.35">
      <c r="B135" s="5" t="s">
        <v>43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U135" s="5"/>
      <c r="DK135" s="11"/>
      <c r="DL135" s="11"/>
    </row>
    <row r="136" spans="2:116" x14ac:dyDescent="0.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U136" s="5"/>
      <c r="DK136" s="11"/>
      <c r="DL136" s="11"/>
    </row>
    <row r="137" spans="2:116" x14ac:dyDescent="0.35">
      <c r="B137" s="18" t="s">
        <v>44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DK137" s="11"/>
      <c r="DL137" s="11"/>
    </row>
    <row r="138" spans="2:116" x14ac:dyDescent="0.35">
      <c r="B138" s="1" t="s">
        <v>28</v>
      </c>
      <c r="D138" s="5" t="s">
        <v>45</v>
      </c>
      <c r="E138" s="5"/>
      <c r="F138" s="5"/>
      <c r="G138" s="5"/>
      <c r="H138" s="5"/>
      <c r="I138" s="5"/>
      <c r="J138" s="5"/>
      <c r="K138" s="5"/>
      <c r="L138" s="5"/>
      <c r="DK138" s="11"/>
      <c r="DL138" s="11"/>
    </row>
    <row r="139" spans="2:116" x14ac:dyDescent="0.35">
      <c r="D139" s="5"/>
      <c r="E139" s="5"/>
      <c r="F139" s="5"/>
      <c r="G139" s="5"/>
      <c r="H139" s="5"/>
      <c r="I139" s="5"/>
      <c r="J139" s="5"/>
      <c r="K139" s="5"/>
      <c r="L139" s="5"/>
      <c r="DK139" s="11"/>
      <c r="DL139" s="11"/>
    </row>
    <row r="140" spans="2:116" x14ac:dyDescent="0.35">
      <c r="B140" s="1" t="s">
        <v>29</v>
      </c>
      <c r="DK140" s="11"/>
      <c r="DL140" s="11"/>
    </row>
    <row r="141" spans="2:116" ht="22.8" x14ac:dyDescent="0.4">
      <c r="B141" s="19"/>
      <c r="C141" s="20"/>
      <c r="D141" s="20"/>
      <c r="E141" s="20"/>
      <c r="F141" s="20"/>
      <c r="G141" s="20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K141" s="11"/>
      <c r="DL141" s="11"/>
    </row>
    <row r="142" spans="2:116" x14ac:dyDescent="0.35">
      <c r="DK142" s="11"/>
      <c r="DL142" s="11"/>
    </row>
    <row r="143" spans="2:116" x14ac:dyDescent="0.35">
      <c r="DK143" s="11"/>
      <c r="DL143" s="11"/>
    </row>
    <row r="144" spans="2:116" x14ac:dyDescent="0.35">
      <c r="DK144" s="11"/>
      <c r="DL144" s="11"/>
    </row>
    <row r="145" spans="115:116" x14ac:dyDescent="0.35">
      <c r="DK145" s="11"/>
      <c r="DL145" s="11"/>
    </row>
    <row r="146" spans="115:116" x14ac:dyDescent="0.35">
      <c r="DK146" s="11"/>
      <c r="DL146" s="11"/>
    </row>
    <row r="147" spans="115:116" x14ac:dyDescent="0.35">
      <c r="DK147" s="11"/>
      <c r="DL147" s="11"/>
    </row>
    <row r="148" spans="115:116" x14ac:dyDescent="0.35">
      <c r="DK148" s="11"/>
      <c r="DL148" s="11"/>
    </row>
    <row r="149" spans="115:116" x14ac:dyDescent="0.35">
      <c r="DK149" s="11"/>
      <c r="DL149" s="11"/>
    </row>
    <row r="150" spans="115:116" x14ac:dyDescent="0.35">
      <c r="DK150" s="11"/>
      <c r="DL150" s="11"/>
    </row>
    <row r="151" spans="115:116" x14ac:dyDescent="0.35">
      <c r="DK151" s="11"/>
      <c r="DL151" s="11"/>
    </row>
    <row r="152" spans="115:116" x14ac:dyDescent="0.35">
      <c r="DK152" s="11"/>
      <c r="DL152" s="11"/>
    </row>
    <row r="153" spans="115:116" x14ac:dyDescent="0.35">
      <c r="DK153" s="11"/>
      <c r="DL153" s="11"/>
    </row>
    <row r="154" spans="115:116" x14ac:dyDescent="0.35">
      <c r="DK154" s="11"/>
      <c r="DL154" s="11"/>
    </row>
    <row r="155" spans="115:116" x14ac:dyDescent="0.35">
      <c r="DK155" s="11"/>
      <c r="DL155" s="11"/>
    </row>
    <row r="156" spans="115:116" x14ac:dyDescent="0.35">
      <c r="DK156" s="11"/>
      <c r="DL156" s="11"/>
    </row>
    <row r="157" spans="115:116" x14ac:dyDescent="0.35">
      <c r="DK157" s="11"/>
      <c r="DL157" s="11"/>
    </row>
    <row r="158" spans="115:116" x14ac:dyDescent="0.35">
      <c r="DK158" s="11"/>
      <c r="DL158" s="11"/>
    </row>
    <row r="159" spans="115:116" x14ac:dyDescent="0.35">
      <c r="DK159" s="11"/>
      <c r="DL159" s="11"/>
    </row>
  </sheetData>
  <mergeCells count="310">
    <mergeCell ref="BT87:CK87"/>
    <mergeCell ref="CL87:DI87"/>
    <mergeCell ref="B90:AC90"/>
    <mergeCell ref="AD90:AG90"/>
    <mergeCell ref="AH90:AY90"/>
    <mergeCell ref="AZ90:BS90"/>
    <mergeCell ref="BT90:CK90"/>
    <mergeCell ref="CL90:DI90"/>
    <mergeCell ref="B88:AC88"/>
    <mergeCell ref="AD88:AG88"/>
    <mergeCell ref="AH88:AY88"/>
    <mergeCell ref="AZ88:BS88"/>
    <mergeCell ref="BT88:CK88"/>
    <mergeCell ref="CL88:DI88"/>
    <mergeCell ref="B89:AC89"/>
    <mergeCell ref="AD89:AG89"/>
    <mergeCell ref="AH89:AY89"/>
    <mergeCell ref="AZ89:BS89"/>
    <mergeCell ref="BT89:CK89"/>
    <mergeCell ref="CL89:DI89"/>
    <mergeCell ref="BB57:BU58"/>
    <mergeCell ref="BV57:CO58"/>
    <mergeCell ref="B63:DI63"/>
    <mergeCell ref="B79:AC85"/>
    <mergeCell ref="AD79:AG85"/>
    <mergeCell ref="AH79:AY85"/>
    <mergeCell ref="AZ79:CK81"/>
    <mergeCell ref="CL79:DI85"/>
    <mergeCell ref="AZ82:BS85"/>
    <mergeCell ref="BT82:CK85"/>
    <mergeCell ref="CP57:DI58"/>
    <mergeCell ref="B59:AC60"/>
    <mergeCell ref="AD59:AG60"/>
    <mergeCell ref="AH59:BA60"/>
    <mergeCell ref="BB59:BU60"/>
    <mergeCell ref="BV59:CO60"/>
    <mergeCell ref="CP59:DI60"/>
    <mergeCell ref="B57:AC58"/>
    <mergeCell ref="AD57:AG58"/>
    <mergeCell ref="AH57:BA58"/>
    <mergeCell ref="AD74:AG74"/>
    <mergeCell ref="AD75:AG75"/>
    <mergeCell ref="AD76:AG76"/>
    <mergeCell ref="AH65:AY71"/>
    <mergeCell ref="B44:AC45"/>
    <mergeCell ref="AD44:AG45"/>
    <mergeCell ref="AH44:AQ45"/>
    <mergeCell ref="AR44:BA45"/>
    <mergeCell ref="BB44:BK45"/>
    <mergeCell ref="BL44:BU45"/>
    <mergeCell ref="BV44:CE45"/>
    <mergeCell ref="CF44:CO45"/>
    <mergeCell ref="BV46:CE47"/>
    <mergeCell ref="CF46:CO47"/>
    <mergeCell ref="CZ37:DI37"/>
    <mergeCell ref="BV38:CE39"/>
    <mergeCell ref="CF38:CO39"/>
    <mergeCell ref="CP38:CY39"/>
    <mergeCell ref="CZ38:DI39"/>
    <mergeCell ref="CP44:CY45"/>
    <mergeCell ref="BV40:CE41"/>
    <mergeCell ref="CF40:CO41"/>
    <mergeCell ref="CP40:CY41"/>
    <mergeCell ref="CZ40:DI41"/>
    <mergeCell ref="BV42:CE43"/>
    <mergeCell ref="CF42:CO43"/>
    <mergeCell ref="CP42:CY43"/>
    <mergeCell ref="CZ42:DI43"/>
    <mergeCell ref="CP53:DI55"/>
    <mergeCell ref="B56:AC56"/>
    <mergeCell ref="AD56:AG56"/>
    <mergeCell ref="AH56:BA56"/>
    <mergeCell ref="BB56:BU56"/>
    <mergeCell ref="BV56:CO56"/>
    <mergeCell ref="CP56:DI56"/>
    <mergeCell ref="CP46:CY47"/>
    <mergeCell ref="CZ46:DI47"/>
    <mergeCell ref="AC130:DI130"/>
    <mergeCell ref="AC129:DI129"/>
    <mergeCell ref="AC128:DI128"/>
    <mergeCell ref="AC127:DI127"/>
    <mergeCell ref="AC126:DI126"/>
    <mergeCell ref="B125:DI125"/>
    <mergeCell ref="B123:DI123"/>
    <mergeCell ref="B121:AC121"/>
    <mergeCell ref="AD121:AG121"/>
    <mergeCell ref="AH121:AY121"/>
    <mergeCell ref="AZ121:BS121"/>
    <mergeCell ref="BT121:CK121"/>
    <mergeCell ref="CL121:DI121"/>
    <mergeCell ref="B130:P130"/>
    <mergeCell ref="Q130:V130"/>
    <mergeCell ref="W130:AB130"/>
    <mergeCell ref="B126:P126"/>
    <mergeCell ref="Q126:V126"/>
    <mergeCell ref="W126:AB126"/>
    <mergeCell ref="B127:P127"/>
    <mergeCell ref="Q127:V127"/>
    <mergeCell ref="W127:AB127"/>
    <mergeCell ref="B128:P128"/>
    <mergeCell ref="Q128:V128"/>
    <mergeCell ref="AH120:AY120"/>
    <mergeCell ref="AZ120:BS120"/>
    <mergeCell ref="BT120:CK120"/>
    <mergeCell ref="CL120:DI120"/>
    <mergeCell ref="B119:AC119"/>
    <mergeCell ref="AD119:AG119"/>
    <mergeCell ref="AH119:AY119"/>
    <mergeCell ref="AZ119:BS119"/>
    <mergeCell ref="BT119:CK119"/>
    <mergeCell ref="CL119:DI119"/>
    <mergeCell ref="AH118:AY118"/>
    <mergeCell ref="AZ118:BS118"/>
    <mergeCell ref="BT118:CK118"/>
    <mergeCell ref="CL118:DI118"/>
    <mergeCell ref="B110:AC116"/>
    <mergeCell ref="AD110:AG116"/>
    <mergeCell ref="AH110:AY116"/>
    <mergeCell ref="AZ110:CK112"/>
    <mergeCell ref="CL110:DI116"/>
    <mergeCell ref="AZ113:BS116"/>
    <mergeCell ref="BT113:CK116"/>
    <mergeCell ref="B117:AC117"/>
    <mergeCell ref="AD117:AG117"/>
    <mergeCell ref="AH117:AY117"/>
    <mergeCell ref="AZ117:BS117"/>
    <mergeCell ref="BT117:CK117"/>
    <mergeCell ref="CL117:DI117"/>
    <mergeCell ref="AH106:AY106"/>
    <mergeCell ref="AZ106:BS106"/>
    <mergeCell ref="BT106:CK106"/>
    <mergeCell ref="CL106:DI106"/>
    <mergeCell ref="B105:AC105"/>
    <mergeCell ref="AD105:AG105"/>
    <mergeCell ref="AH105:AY105"/>
    <mergeCell ref="AZ105:BS105"/>
    <mergeCell ref="BT105:CK105"/>
    <mergeCell ref="CL105:DI105"/>
    <mergeCell ref="AH104:AY104"/>
    <mergeCell ref="AZ104:BS104"/>
    <mergeCell ref="BT104:CK104"/>
    <mergeCell ref="CL104:DI104"/>
    <mergeCell ref="B103:AC103"/>
    <mergeCell ref="AD103:AG103"/>
    <mergeCell ref="AH103:AY103"/>
    <mergeCell ref="AZ103:BS103"/>
    <mergeCell ref="BT103:CK103"/>
    <mergeCell ref="CL103:DI103"/>
    <mergeCell ref="CL73:DI73"/>
    <mergeCell ref="B95:AC101"/>
    <mergeCell ref="AD95:AG101"/>
    <mergeCell ref="AH95:AY101"/>
    <mergeCell ref="AZ95:CK97"/>
    <mergeCell ref="CL95:DI101"/>
    <mergeCell ref="AZ98:BS101"/>
    <mergeCell ref="BT98:CK101"/>
    <mergeCell ref="B102:AC102"/>
    <mergeCell ref="AD102:AG102"/>
    <mergeCell ref="AH102:AY102"/>
    <mergeCell ref="AZ102:BS102"/>
    <mergeCell ref="BT102:CK102"/>
    <mergeCell ref="CL102:DI102"/>
    <mergeCell ref="B86:AC86"/>
    <mergeCell ref="AD86:AG86"/>
    <mergeCell ref="AH86:AY86"/>
    <mergeCell ref="AZ86:BS86"/>
    <mergeCell ref="BT86:CK86"/>
    <mergeCell ref="CL86:DI86"/>
    <mergeCell ref="B87:AC87"/>
    <mergeCell ref="AD87:AG87"/>
    <mergeCell ref="AH87:AY87"/>
    <mergeCell ref="AZ87:BS87"/>
    <mergeCell ref="AH20:DI21"/>
    <mergeCell ref="AH31:BU33"/>
    <mergeCell ref="B38:AC39"/>
    <mergeCell ref="AD38:AG39"/>
    <mergeCell ref="AH38:AQ39"/>
    <mergeCell ref="AR38:BA39"/>
    <mergeCell ref="BB38:BK39"/>
    <mergeCell ref="BL38:BU39"/>
    <mergeCell ref="B46:AC47"/>
    <mergeCell ref="AD46:AG47"/>
    <mergeCell ref="AH46:AQ47"/>
    <mergeCell ref="AR46:BA47"/>
    <mergeCell ref="BB46:BK47"/>
    <mergeCell ref="BL46:BU47"/>
    <mergeCell ref="B40:AC41"/>
    <mergeCell ref="B29:DJ29"/>
    <mergeCell ref="AH22:BA24"/>
    <mergeCell ref="BB22:BU24"/>
    <mergeCell ref="CZ44:DI45"/>
    <mergeCell ref="CP34:CY36"/>
    <mergeCell ref="CZ34:DI36"/>
    <mergeCell ref="BV37:CE37"/>
    <mergeCell ref="CF37:CO37"/>
    <mergeCell ref="CP37:CY37"/>
    <mergeCell ref="CF34:CO36"/>
    <mergeCell ref="BB34:BK36"/>
    <mergeCell ref="B37:AC37"/>
    <mergeCell ref="AD37:AG37"/>
    <mergeCell ref="AH37:AQ37"/>
    <mergeCell ref="AR37:BA37"/>
    <mergeCell ref="BB37:BK37"/>
    <mergeCell ref="AH74:AY74"/>
    <mergeCell ref="AZ74:BS74"/>
    <mergeCell ref="BT74:CK74"/>
    <mergeCell ref="BT68:CK71"/>
    <mergeCell ref="AZ68:BS71"/>
    <mergeCell ref="AZ65:CK67"/>
    <mergeCell ref="CL65:DI71"/>
    <mergeCell ref="AH72:AY72"/>
    <mergeCell ref="AZ72:BS72"/>
    <mergeCell ref="BT72:CK72"/>
    <mergeCell ref="AD65:AG71"/>
    <mergeCell ref="AD72:AG72"/>
    <mergeCell ref="AD73:AG73"/>
    <mergeCell ref="CL72:DI72"/>
    <mergeCell ref="AH73:AY73"/>
    <mergeCell ref="AZ73:BS73"/>
    <mergeCell ref="BT73:CK73"/>
    <mergeCell ref="W128:AB128"/>
    <mergeCell ref="B129:P129"/>
    <mergeCell ref="Q129:V129"/>
    <mergeCell ref="B74:AC74"/>
    <mergeCell ref="W129:AB129"/>
    <mergeCell ref="B75:AC75"/>
    <mergeCell ref="B76:AC76"/>
    <mergeCell ref="B31:AC36"/>
    <mergeCell ref="AD31:AG36"/>
    <mergeCell ref="B104:AC104"/>
    <mergeCell ref="AD104:AG104"/>
    <mergeCell ref="B106:AC106"/>
    <mergeCell ref="AD106:AG106"/>
    <mergeCell ref="B118:AC118"/>
    <mergeCell ref="AD118:AG118"/>
    <mergeCell ref="B120:AC120"/>
    <mergeCell ref="AD120:AG120"/>
    <mergeCell ref="B49:DJ49"/>
    <mergeCell ref="B51:AC55"/>
    <mergeCell ref="AD51:AG55"/>
    <mergeCell ref="AH51:DI52"/>
    <mergeCell ref="AH53:BA55"/>
    <mergeCell ref="BB53:BU55"/>
    <mergeCell ref="BV53:CO55"/>
    <mergeCell ref="B20:AG24"/>
    <mergeCell ref="B25:AG25"/>
    <mergeCell ref="B26:AG27"/>
    <mergeCell ref="B108:DH108"/>
    <mergeCell ref="B42:AC43"/>
    <mergeCell ref="AD42:AG43"/>
    <mergeCell ref="AH42:AQ43"/>
    <mergeCell ref="AR42:BA43"/>
    <mergeCell ref="B92:DH93"/>
    <mergeCell ref="B72:AC72"/>
    <mergeCell ref="BV22:CO24"/>
    <mergeCell ref="CP22:DI24"/>
    <mergeCell ref="AH25:BA25"/>
    <mergeCell ref="BB25:BU25"/>
    <mergeCell ref="BV25:CO25"/>
    <mergeCell ref="CP25:DI25"/>
    <mergeCell ref="AH26:BA27"/>
    <mergeCell ref="AD40:AG41"/>
    <mergeCell ref="AH40:AQ41"/>
    <mergeCell ref="AR40:BA41"/>
    <mergeCell ref="BB40:BK41"/>
    <mergeCell ref="AH34:AQ36"/>
    <mergeCell ref="BV31:DI33"/>
    <mergeCell ref="BV34:CE36"/>
    <mergeCell ref="B17:DI18"/>
    <mergeCell ref="CX15:DI15"/>
    <mergeCell ref="B78:DH78"/>
    <mergeCell ref="AH75:AY75"/>
    <mergeCell ref="AZ75:BS75"/>
    <mergeCell ref="BT75:CK75"/>
    <mergeCell ref="CL75:DI75"/>
    <mergeCell ref="B65:AC71"/>
    <mergeCell ref="BL34:BU36"/>
    <mergeCell ref="BL37:BU37"/>
    <mergeCell ref="AH76:AY76"/>
    <mergeCell ref="AZ76:BS76"/>
    <mergeCell ref="BT76:CK76"/>
    <mergeCell ref="CL76:DI76"/>
    <mergeCell ref="B62:DI62"/>
    <mergeCell ref="B73:AC73"/>
    <mergeCell ref="CL74:DI74"/>
    <mergeCell ref="BB26:BU27"/>
    <mergeCell ref="BV26:CO27"/>
    <mergeCell ref="CP26:DI27"/>
    <mergeCell ref="BL40:BU41"/>
    <mergeCell ref="BB42:BK43"/>
    <mergeCell ref="BL42:BU43"/>
    <mergeCell ref="AR34:BA36"/>
    <mergeCell ref="CE1:DI1"/>
    <mergeCell ref="Q13:CJ13"/>
    <mergeCell ref="Q14:CJ14"/>
    <mergeCell ref="CX13:DI14"/>
    <mergeCell ref="Q15:CJ15"/>
    <mergeCell ref="A2:DJ3"/>
    <mergeCell ref="CX9:DI9"/>
    <mergeCell ref="CX10:DI10"/>
    <mergeCell ref="CX5:DI5"/>
    <mergeCell ref="CX6:DI6"/>
    <mergeCell ref="CX11:DI11"/>
    <mergeCell ref="CX4:DI4"/>
    <mergeCell ref="CX7:DI7"/>
    <mergeCell ref="CX12:DI12"/>
    <mergeCell ref="CX8:DI8"/>
    <mergeCell ref="AF7:CJ7"/>
    <mergeCell ref="B13:N13"/>
    <mergeCell ref="AS6:BN6"/>
  </mergeCells>
  <printOptions horizontalCentered="1"/>
  <pageMargins left="0.78740157480314965" right="0.78740157480314965" top="0.78740157480314965" bottom="0.78740157480314965" header="0.59055118110236227" footer="0.31496062992125984"/>
  <pageSetup paperSize="8" scale="65" fitToHeight="0" orientation="landscape" r:id="rId1"/>
  <headerFooter differentFirst="1">
    <oddHeader>&amp;R&amp;"Times New Roman,обычный"&amp;14 Форма 0505ххх с.&amp;P</oddHeader>
  </headerFooter>
  <rowBreaks count="4" manualBreakCount="4">
    <brk id="48" max="114" man="1"/>
    <brk id="61" max="114" man="1"/>
    <brk id="91" max="114" man="1"/>
    <brk id="122" max="1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T159"/>
  <sheetViews>
    <sheetView showGridLines="0" view="pageBreakPreview" topLeftCell="A4" zoomScale="70" zoomScaleNormal="100" zoomScaleSheetLayoutView="70" workbookViewId="0">
      <selection activeCell="B29" sqref="B29:DJ29"/>
    </sheetView>
  </sheetViews>
  <sheetFormatPr defaultColWidth="2.5546875" defaultRowHeight="18" x14ac:dyDescent="0.35"/>
  <cols>
    <col min="1" max="16384" width="2.5546875" style="17"/>
  </cols>
  <sheetData>
    <row r="1" spans="1:114" ht="97.2" customHeight="1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60" t="s">
        <v>71</v>
      </c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45"/>
    </row>
    <row r="2" spans="1:114" s="56" customFormat="1" ht="30" customHeight="1" x14ac:dyDescent="0.35">
      <c r="A2" s="375" t="s">
        <v>50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  <c r="CB2" s="375"/>
      <c r="CC2" s="375"/>
      <c r="CD2" s="375"/>
      <c r="CE2" s="375"/>
      <c r="CF2" s="375"/>
      <c r="CG2" s="375"/>
      <c r="CH2" s="375"/>
      <c r="CI2" s="375"/>
      <c r="CJ2" s="375"/>
      <c r="CK2" s="375"/>
      <c r="CL2" s="375"/>
      <c r="CM2" s="375"/>
      <c r="CN2" s="375"/>
      <c r="CO2" s="375"/>
      <c r="CP2" s="375"/>
      <c r="CQ2" s="375"/>
      <c r="CR2" s="375"/>
      <c r="CS2" s="375"/>
      <c r="CT2" s="375"/>
      <c r="CU2" s="375"/>
      <c r="CV2" s="375"/>
      <c r="CW2" s="375"/>
      <c r="CX2" s="375"/>
      <c r="CY2" s="375"/>
      <c r="CZ2" s="375"/>
      <c r="DA2" s="375"/>
      <c r="DB2" s="375"/>
      <c r="DC2" s="375"/>
      <c r="DD2" s="375"/>
      <c r="DE2" s="375"/>
      <c r="DF2" s="375"/>
      <c r="DG2" s="375"/>
      <c r="DH2" s="375"/>
      <c r="DI2" s="375"/>
      <c r="DJ2" s="375"/>
    </row>
    <row r="3" spans="1:114" ht="39" customHeight="1" x14ac:dyDescent="0.35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5"/>
      <c r="BJ3" s="375"/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5"/>
      <c r="BX3" s="375"/>
      <c r="BY3" s="375"/>
      <c r="BZ3" s="375"/>
      <c r="CA3" s="375"/>
      <c r="CB3" s="375"/>
      <c r="CC3" s="375"/>
      <c r="CD3" s="375"/>
      <c r="CE3" s="375"/>
      <c r="CF3" s="375"/>
      <c r="CG3" s="375"/>
      <c r="CH3" s="375"/>
      <c r="CI3" s="375"/>
      <c r="CJ3" s="375"/>
      <c r="CK3" s="375"/>
      <c r="CL3" s="375"/>
      <c r="CM3" s="375"/>
      <c r="CN3" s="375"/>
      <c r="CO3" s="375"/>
      <c r="CP3" s="375"/>
      <c r="CQ3" s="375"/>
      <c r="CR3" s="375"/>
      <c r="CS3" s="375"/>
      <c r="CT3" s="375"/>
      <c r="CU3" s="375"/>
      <c r="CV3" s="375"/>
      <c r="CW3" s="375"/>
      <c r="CX3" s="375"/>
      <c r="CY3" s="375"/>
      <c r="CZ3" s="375"/>
      <c r="DA3" s="375"/>
      <c r="DB3" s="375"/>
      <c r="DC3" s="375"/>
      <c r="DD3" s="375"/>
      <c r="DE3" s="375"/>
      <c r="DF3" s="375"/>
      <c r="DG3" s="375"/>
      <c r="DH3" s="375"/>
      <c r="DI3" s="375"/>
      <c r="DJ3" s="375"/>
    </row>
    <row r="4" spans="1:114" ht="16.5" customHeight="1" thickBot="1" x14ac:dyDescent="0.4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391" t="s">
        <v>6</v>
      </c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45"/>
    </row>
    <row r="5" spans="1:114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54" t="s">
        <v>15</v>
      </c>
      <c r="CX5" s="379" t="s">
        <v>69</v>
      </c>
      <c r="CY5" s="380"/>
      <c r="CZ5" s="380"/>
      <c r="DA5" s="380"/>
      <c r="DB5" s="380"/>
      <c r="DC5" s="380"/>
      <c r="DD5" s="380"/>
      <c r="DE5" s="380"/>
      <c r="DF5" s="380"/>
      <c r="DG5" s="380"/>
      <c r="DH5" s="380"/>
      <c r="DI5" s="381"/>
      <c r="DJ5" s="45"/>
    </row>
    <row r="6" spans="1:114" x14ac:dyDescent="0.3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384" t="s">
        <v>20</v>
      </c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  <c r="BK6" s="384"/>
      <c r="BL6" s="384"/>
      <c r="BM6" s="384"/>
      <c r="BN6" s="384"/>
      <c r="BO6" s="53"/>
      <c r="BP6" s="53"/>
      <c r="BQ6" s="53"/>
      <c r="BR6" s="53"/>
      <c r="BS6" s="53"/>
      <c r="BT6" s="53"/>
      <c r="CW6" s="49" t="s">
        <v>16</v>
      </c>
      <c r="CX6" s="385"/>
      <c r="CY6" s="386"/>
      <c r="CZ6" s="386"/>
      <c r="DA6" s="386"/>
      <c r="DB6" s="386"/>
      <c r="DC6" s="386"/>
      <c r="DD6" s="386"/>
      <c r="DE6" s="386"/>
      <c r="DF6" s="386"/>
      <c r="DG6" s="386"/>
      <c r="DH6" s="386"/>
      <c r="DI6" s="387"/>
    </row>
    <row r="7" spans="1:114" x14ac:dyDescent="0.35">
      <c r="B7" s="37" t="s">
        <v>1</v>
      </c>
      <c r="C7" s="37"/>
      <c r="D7" s="37"/>
      <c r="E7" s="37"/>
      <c r="F7" s="37"/>
      <c r="G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382"/>
      <c r="CC7" s="382"/>
      <c r="CD7" s="382"/>
      <c r="CE7" s="382"/>
      <c r="CF7" s="382"/>
      <c r="CG7" s="382"/>
      <c r="CH7" s="382"/>
      <c r="CI7" s="382"/>
      <c r="CJ7" s="382"/>
      <c r="CW7" s="49" t="s">
        <v>17</v>
      </c>
      <c r="CX7" s="376"/>
      <c r="CY7" s="377"/>
      <c r="CZ7" s="377"/>
      <c r="DA7" s="377"/>
      <c r="DB7" s="377"/>
      <c r="DC7" s="377"/>
      <c r="DD7" s="377"/>
      <c r="DE7" s="377"/>
      <c r="DF7" s="377"/>
      <c r="DG7" s="377"/>
      <c r="DH7" s="377"/>
      <c r="DI7" s="378"/>
    </row>
    <row r="8" spans="1:114" x14ac:dyDescent="0.35">
      <c r="B8" s="52" t="s">
        <v>2</v>
      </c>
      <c r="C8" s="51"/>
      <c r="D8" s="51"/>
      <c r="E8" s="51"/>
      <c r="F8" s="37"/>
      <c r="G8" s="50"/>
      <c r="H8" s="50"/>
      <c r="I8" s="50"/>
      <c r="J8" s="50"/>
      <c r="K8" s="50"/>
      <c r="L8" s="50"/>
      <c r="M8" s="50"/>
      <c r="N8" s="50"/>
      <c r="O8" s="50"/>
      <c r="P8" s="50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W8" s="49" t="s">
        <v>18</v>
      </c>
      <c r="CX8" s="376"/>
      <c r="CY8" s="377"/>
      <c r="CZ8" s="377"/>
      <c r="DA8" s="377"/>
      <c r="DB8" s="377"/>
      <c r="DC8" s="377"/>
      <c r="DD8" s="377"/>
      <c r="DE8" s="377"/>
      <c r="DF8" s="377"/>
      <c r="DG8" s="377"/>
      <c r="DH8" s="377"/>
      <c r="DI8" s="378"/>
    </row>
    <row r="9" spans="1:114" x14ac:dyDescent="0.35">
      <c r="B9" s="37" t="s">
        <v>3</v>
      </c>
      <c r="C9" s="37"/>
      <c r="D9" s="37"/>
      <c r="E9" s="37"/>
      <c r="F9" s="37"/>
      <c r="G9" s="37"/>
      <c r="I9" s="50"/>
      <c r="J9" s="50"/>
      <c r="K9" s="50"/>
      <c r="L9" s="50"/>
      <c r="M9" s="50"/>
      <c r="N9" s="50"/>
      <c r="O9" s="50"/>
      <c r="P9" s="50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W9" s="49" t="s">
        <v>18</v>
      </c>
      <c r="CX9" s="376"/>
      <c r="CY9" s="377"/>
      <c r="CZ9" s="377"/>
      <c r="DA9" s="377"/>
      <c r="DB9" s="377"/>
      <c r="DC9" s="377"/>
      <c r="DD9" s="377"/>
      <c r="DE9" s="377"/>
      <c r="DF9" s="377"/>
      <c r="DG9" s="377"/>
      <c r="DH9" s="377"/>
      <c r="DI9" s="378"/>
    </row>
    <row r="10" spans="1:114" x14ac:dyDescent="0.35">
      <c r="B10" s="37" t="s">
        <v>4</v>
      </c>
      <c r="C10" s="37"/>
      <c r="D10" s="37"/>
      <c r="E10" s="37"/>
      <c r="F10" s="37"/>
      <c r="G10" s="37"/>
      <c r="K10" s="50"/>
      <c r="L10" s="50"/>
      <c r="M10" s="50"/>
      <c r="N10" s="50"/>
      <c r="O10" s="50"/>
      <c r="P10" s="50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W10" s="49" t="s">
        <v>18</v>
      </c>
      <c r="CX10" s="376" t="s">
        <v>72</v>
      </c>
      <c r="CY10" s="377"/>
      <c r="CZ10" s="377"/>
      <c r="DA10" s="377"/>
      <c r="DB10" s="377"/>
      <c r="DC10" s="377"/>
      <c r="DD10" s="377"/>
      <c r="DE10" s="377"/>
      <c r="DF10" s="377"/>
      <c r="DG10" s="377"/>
      <c r="DH10" s="377"/>
      <c r="DI10" s="378"/>
    </row>
    <row r="11" spans="1:114" x14ac:dyDescent="0.35">
      <c r="B11" s="37" t="s">
        <v>5</v>
      </c>
      <c r="C11" s="37"/>
      <c r="D11" s="37"/>
      <c r="E11" s="37"/>
      <c r="F11" s="37"/>
      <c r="K11" s="50"/>
      <c r="L11" s="50"/>
      <c r="M11" s="50"/>
      <c r="N11" s="50"/>
      <c r="O11" s="50"/>
      <c r="P11" s="50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W11" s="49" t="s">
        <v>18</v>
      </c>
      <c r="CX11" s="388">
        <v>530</v>
      </c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90"/>
    </row>
    <row r="12" spans="1:114" x14ac:dyDescent="0.35">
      <c r="B12" s="37" t="s">
        <v>7</v>
      </c>
      <c r="C12" s="37"/>
      <c r="D12" s="37"/>
      <c r="E12" s="37"/>
      <c r="F12" s="37"/>
      <c r="G12" s="37"/>
      <c r="N12" s="37"/>
      <c r="O12" s="37"/>
      <c r="P12" s="50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W12" s="49"/>
      <c r="CX12" s="388"/>
      <c r="CY12" s="389"/>
      <c r="CZ12" s="389"/>
      <c r="DA12" s="389"/>
      <c r="DB12" s="389"/>
      <c r="DC12" s="389"/>
      <c r="DD12" s="389"/>
      <c r="DE12" s="389"/>
      <c r="DF12" s="389"/>
      <c r="DG12" s="389"/>
      <c r="DH12" s="389"/>
      <c r="DI12" s="390"/>
    </row>
    <row r="13" spans="1:114" x14ac:dyDescent="0.35">
      <c r="B13" s="383" t="s">
        <v>33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7"/>
      <c r="P13" s="50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W13" s="49"/>
      <c r="CX13" s="368"/>
      <c r="CY13" s="369"/>
      <c r="CZ13" s="369"/>
      <c r="DA13" s="369"/>
      <c r="DB13" s="369"/>
      <c r="DC13" s="369"/>
      <c r="DD13" s="369"/>
      <c r="DE13" s="369"/>
      <c r="DF13" s="369"/>
      <c r="DG13" s="369"/>
      <c r="DH13" s="369"/>
      <c r="DI13" s="370"/>
    </row>
    <row r="14" spans="1:114" ht="21.6" x14ac:dyDescent="0.35">
      <c r="B14" s="37"/>
      <c r="C14" s="37"/>
      <c r="D14" s="37"/>
      <c r="E14" s="37"/>
      <c r="F14" s="37"/>
      <c r="G14" s="37"/>
      <c r="N14" s="37"/>
      <c r="O14" s="37"/>
      <c r="P14" s="50"/>
      <c r="Q14" s="367" t="s">
        <v>34</v>
      </c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W14" s="49"/>
      <c r="CX14" s="371"/>
      <c r="CY14" s="372"/>
      <c r="CZ14" s="372"/>
      <c r="DA14" s="372"/>
      <c r="DB14" s="372"/>
      <c r="DC14" s="372"/>
      <c r="DD14" s="372"/>
      <c r="DE14" s="372"/>
      <c r="DF14" s="372"/>
      <c r="DG14" s="372"/>
      <c r="DH14" s="372"/>
      <c r="DI14" s="373"/>
    </row>
    <row r="15" spans="1:114" ht="18.600000000000001" thickBot="1" x14ac:dyDescent="0.4">
      <c r="B15" s="37" t="s">
        <v>32</v>
      </c>
      <c r="C15" s="37"/>
      <c r="D15" s="37"/>
      <c r="E15" s="37"/>
      <c r="F15" s="37"/>
      <c r="G15" s="37"/>
      <c r="N15" s="50"/>
      <c r="O15" s="50"/>
      <c r="P15" s="50"/>
      <c r="Q15" s="374" t="s">
        <v>31</v>
      </c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W15" s="49" t="s">
        <v>19</v>
      </c>
      <c r="CX15" s="392">
        <v>384</v>
      </c>
      <c r="CY15" s="393"/>
      <c r="CZ15" s="393"/>
      <c r="DA15" s="393"/>
      <c r="DB15" s="393"/>
      <c r="DC15" s="393"/>
      <c r="DD15" s="393"/>
      <c r="DE15" s="393"/>
      <c r="DF15" s="393"/>
      <c r="DG15" s="393"/>
      <c r="DH15" s="393"/>
      <c r="DI15" s="394"/>
    </row>
    <row r="16" spans="1:114" ht="9.6" customHeight="1" x14ac:dyDescent="0.35">
      <c r="CW16" s="49"/>
    </row>
    <row r="17" spans="1:114" x14ac:dyDescent="0.35">
      <c r="B17" s="87" t="s">
        <v>51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</row>
    <row r="18" spans="1:114" x14ac:dyDescent="0.3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</row>
    <row r="19" spans="1:114" ht="9.6" customHeight="1" x14ac:dyDescent="0.35"/>
    <row r="20" spans="1:114" x14ac:dyDescent="0.35">
      <c r="A20" s="34"/>
      <c r="B20" s="253" t="s">
        <v>13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4"/>
      <c r="AH20" s="306" t="s">
        <v>23</v>
      </c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/>
      <c r="CM20" s="307"/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7"/>
      <c r="CY20" s="307"/>
      <c r="CZ20" s="307"/>
      <c r="DA20" s="307"/>
      <c r="DB20" s="307"/>
      <c r="DC20" s="307"/>
      <c r="DD20" s="307"/>
      <c r="DE20" s="307"/>
      <c r="DF20" s="307"/>
      <c r="DG20" s="307"/>
      <c r="DH20" s="307"/>
      <c r="DI20" s="307"/>
    </row>
    <row r="21" spans="1:114" x14ac:dyDescent="0.35">
      <c r="A21" s="34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7"/>
      <c r="AH21" s="308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</row>
    <row r="22" spans="1:114" x14ac:dyDescent="0.35">
      <c r="A22" s="34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7"/>
      <c r="AH22" s="252" t="s">
        <v>24</v>
      </c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2" t="s">
        <v>25</v>
      </c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4"/>
      <c r="BV22" s="252" t="s">
        <v>26</v>
      </c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4"/>
      <c r="CP22" s="252" t="s">
        <v>27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34"/>
    </row>
    <row r="23" spans="1:114" x14ac:dyDescent="0.35">
      <c r="A23" s="34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7"/>
      <c r="AH23" s="255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7"/>
      <c r="BB23" s="255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7"/>
      <c r="BV23" s="255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7"/>
      <c r="CP23" s="255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6"/>
      <c r="DH23" s="256"/>
      <c r="DI23" s="256"/>
      <c r="DJ23" s="34"/>
    </row>
    <row r="24" spans="1:114" x14ac:dyDescent="0.35">
      <c r="A24" s="34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60"/>
      <c r="AH24" s="258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60"/>
      <c r="BB24" s="258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60"/>
      <c r="BV24" s="258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60"/>
      <c r="CP24" s="258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34"/>
    </row>
    <row r="25" spans="1:114" ht="18.600000000000001" thickBot="1" x14ac:dyDescent="0.4">
      <c r="A25" s="34"/>
      <c r="B25" s="253">
        <v>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4"/>
      <c r="AH25" s="303" t="s">
        <v>40</v>
      </c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5"/>
      <c r="BB25" s="303" t="s">
        <v>9</v>
      </c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5"/>
      <c r="BV25" s="303" t="s">
        <v>8</v>
      </c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5"/>
      <c r="CP25" s="303" t="s">
        <v>10</v>
      </c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  <c r="DH25" s="304"/>
      <c r="DI25" s="304"/>
    </row>
    <row r="26" spans="1:114" ht="30.75" customHeight="1" x14ac:dyDescent="0.35">
      <c r="A26" s="34"/>
      <c r="B26" s="362" t="s">
        <v>78</v>
      </c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4"/>
      <c r="AH26" s="315">
        <v>560.29999999999995</v>
      </c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6"/>
      <c r="BZ26" s="316"/>
      <c r="CA26" s="316"/>
      <c r="CB26" s="316"/>
      <c r="CC26" s="316"/>
      <c r="CD26" s="316"/>
      <c r="CE26" s="316"/>
      <c r="CF26" s="316"/>
      <c r="CG26" s="316"/>
      <c r="CH26" s="316"/>
      <c r="CI26" s="316"/>
      <c r="CJ26" s="316"/>
      <c r="CK26" s="316"/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6"/>
      <c r="CZ26" s="316"/>
      <c r="DA26" s="316"/>
      <c r="DB26" s="316"/>
      <c r="DC26" s="316"/>
      <c r="DD26" s="316"/>
      <c r="DE26" s="316"/>
      <c r="DF26" s="316"/>
      <c r="DG26" s="316"/>
      <c r="DH26" s="316"/>
      <c r="DI26" s="331"/>
    </row>
    <row r="27" spans="1:114" ht="30.75" customHeight="1" thickBot="1" x14ac:dyDescent="0.4">
      <c r="A27" s="34"/>
      <c r="B27" s="362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4"/>
      <c r="AH27" s="333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4"/>
      <c r="DG27" s="334"/>
      <c r="DH27" s="334"/>
      <c r="DI27" s="335"/>
    </row>
    <row r="28" spans="1:114" ht="11.4" customHeight="1" x14ac:dyDescent="0.3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114" s="44" customFormat="1" x14ac:dyDescent="0.25">
      <c r="B29" s="174" t="s">
        <v>77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</row>
    <row r="30" spans="1:114" ht="12" customHeight="1" x14ac:dyDescent="0.3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114" ht="18.75" customHeight="1" x14ac:dyDescent="0.35">
      <c r="B31" s="253" t="s">
        <v>52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4"/>
      <c r="AD31" s="261" t="s">
        <v>21</v>
      </c>
      <c r="AE31" s="261"/>
      <c r="AF31" s="261"/>
      <c r="AG31" s="261"/>
      <c r="AH31" s="306" t="s">
        <v>59</v>
      </c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97"/>
      <c r="BV31" s="306" t="s">
        <v>39</v>
      </c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  <c r="CM31" s="307"/>
      <c r="CN31" s="307"/>
      <c r="CO31" s="307"/>
      <c r="CP31" s="307"/>
      <c r="CQ31" s="307"/>
      <c r="CR31" s="307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307"/>
      <c r="DE31" s="307"/>
      <c r="DF31" s="307"/>
      <c r="DG31" s="307"/>
      <c r="DH31" s="307"/>
      <c r="DI31" s="307"/>
    </row>
    <row r="32" spans="1:114" ht="18.75" customHeight="1" x14ac:dyDescent="0.35"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7"/>
      <c r="AD32" s="261"/>
      <c r="AE32" s="261"/>
      <c r="AF32" s="261"/>
      <c r="AG32" s="261"/>
      <c r="AH32" s="395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  <c r="BT32" s="396"/>
      <c r="BU32" s="398"/>
      <c r="BV32" s="395"/>
      <c r="BW32" s="396"/>
      <c r="BX32" s="396"/>
      <c r="BY32" s="396"/>
      <c r="BZ32" s="396"/>
      <c r="CA32" s="396"/>
      <c r="CB32" s="396"/>
      <c r="CC32" s="396"/>
      <c r="CD32" s="396"/>
      <c r="CE32" s="396"/>
      <c r="CF32" s="396"/>
      <c r="CG32" s="396"/>
      <c r="CH32" s="396"/>
      <c r="CI32" s="396"/>
      <c r="CJ32" s="396"/>
      <c r="CK32" s="396"/>
      <c r="CL32" s="396"/>
      <c r="CM32" s="396"/>
      <c r="CN32" s="396"/>
      <c r="CO32" s="396"/>
      <c r="CP32" s="396"/>
      <c r="CQ32" s="396"/>
      <c r="CR32" s="396"/>
      <c r="CS32" s="396"/>
      <c r="CT32" s="396"/>
      <c r="CU32" s="396"/>
      <c r="CV32" s="396"/>
      <c r="CW32" s="396"/>
      <c r="CX32" s="396"/>
      <c r="CY32" s="396"/>
      <c r="CZ32" s="396"/>
      <c r="DA32" s="396"/>
      <c r="DB32" s="396"/>
      <c r="DC32" s="396"/>
      <c r="DD32" s="396"/>
      <c r="DE32" s="396"/>
      <c r="DF32" s="396"/>
      <c r="DG32" s="396"/>
      <c r="DH32" s="396"/>
      <c r="DI32" s="396"/>
    </row>
    <row r="33" spans="2:113" ht="18.75" customHeight="1" x14ac:dyDescent="0.35"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7"/>
      <c r="AD33" s="261"/>
      <c r="AE33" s="261"/>
      <c r="AF33" s="261"/>
      <c r="AG33" s="261"/>
      <c r="AH33" s="308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09"/>
      <c r="BR33" s="309"/>
      <c r="BS33" s="309"/>
      <c r="BT33" s="309"/>
      <c r="BU33" s="399"/>
      <c r="BV33" s="308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09"/>
      <c r="DE33" s="309"/>
      <c r="DF33" s="309"/>
      <c r="DG33" s="309"/>
      <c r="DH33" s="309"/>
      <c r="DI33" s="309"/>
    </row>
    <row r="34" spans="2:113" ht="18.75" customHeight="1" x14ac:dyDescent="0.35"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7"/>
      <c r="AD34" s="261"/>
      <c r="AE34" s="261"/>
      <c r="AF34" s="261"/>
      <c r="AG34" s="261"/>
      <c r="AH34" s="252" t="s">
        <v>24</v>
      </c>
      <c r="AI34" s="253"/>
      <c r="AJ34" s="253"/>
      <c r="AK34" s="253"/>
      <c r="AL34" s="253"/>
      <c r="AM34" s="253"/>
      <c r="AN34" s="253"/>
      <c r="AO34" s="253"/>
      <c r="AP34" s="253"/>
      <c r="AQ34" s="254"/>
      <c r="AR34" s="252" t="s">
        <v>25</v>
      </c>
      <c r="AS34" s="253"/>
      <c r="AT34" s="253"/>
      <c r="AU34" s="253"/>
      <c r="AV34" s="253"/>
      <c r="AW34" s="253"/>
      <c r="AX34" s="253"/>
      <c r="AY34" s="253"/>
      <c r="AZ34" s="253"/>
      <c r="BA34" s="254"/>
      <c r="BB34" s="252" t="s">
        <v>26</v>
      </c>
      <c r="BC34" s="253"/>
      <c r="BD34" s="253"/>
      <c r="BE34" s="253"/>
      <c r="BF34" s="253"/>
      <c r="BG34" s="253"/>
      <c r="BH34" s="253"/>
      <c r="BI34" s="253"/>
      <c r="BJ34" s="253"/>
      <c r="BK34" s="254"/>
      <c r="BL34" s="252" t="s">
        <v>27</v>
      </c>
      <c r="BM34" s="253"/>
      <c r="BN34" s="253"/>
      <c r="BO34" s="253"/>
      <c r="BP34" s="253"/>
      <c r="BQ34" s="253"/>
      <c r="BR34" s="253"/>
      <c r="BS34" s="253"/>
      <c r="BT34" s="253"/>
      <c r="BU34" s="253"/>
      <c r="BV34" s="252" t="s">
        <v>24</v>
      </c>
      <c r="BW34" s="253"/>
      <c r="BX34" s="253"/>
      <c r="BY34" s="253"/>
      <c r="BZ34" s="253"/>
      <c r="CA34" s="253"/>
      <c r="CB34" s="253"/>
      <c r="CC34" s="253"/>
      <c r="CD34" s="253"/>
      <c r="CE34" s="254"/>
      <c r="CF34" s="252" t="s">
        <v>25</v>
      </c>
      <c r="CG34" s="253"/>
      <c r="CH34" s="253"/>
      <c r="CI34" s="253"/>
      <c r="CJ34" s="253"/>
      <c r="CK34" s="253"/>
      <c r="CL34" s="253"/>
      <c r="CM34" s="253"/>
      <c r="CN34" s="253"/>
      <c r="CO34" s="254"/>
      <c r="CP34" s="252" t="s">
        <v>26</v>
      </c>
      <c r="CQ34" s="253"/>
      <c r="CR34" s="253"/>
      <c r="CS34" s="253"/>
      <c r="CT34" s="253"/>
      <c r="CU34" s="253"/>
      <c r="CV34" s="253"/>
      <c r="CW34" s="253"/>
      <c r="CX34" s="253"/>
      <c r="CY34" s="254"/>
      <c r="CZ34" s="252" t="s">
        <v>27</v>
      </c>
      <c r="DA34" s="253"/>
      <c r="DB34" s="253"/>
      <c r="DC34" s="253"/>
      <c r="DD34" s="253"/>
      <c r="DE34" s="253"/>
      <c r="DF34" s="253"/>
      <c r="DG34" s="253"/>
      <c r="DH34" s="253"/>
      <c r="DI34" s="253"/>
    </row>
    <row r="35" spans="2:113" x14ac:dyDescent="0.35"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7"/>
      <c r="AD35" s="261"/>
      <c r="AE35" s="261"/>
      <c r="AF35" s="261"/>
      <c r="AG35" s="261"/>
      <c r="AH35" s="255"/>
      <c r="AI35" s="256"/>
      <c r="AJ35" s="256"/>
      <c r="AK35" s="256"/>
      <c r="AL35" s="256"/>
      <c r="AM35" s="256"/>
      <c r="AN35" s="256"/>
      <c r="AO35" s="256"/>
      <c r="AP35" s="256"/>
      <c r="AQ35" s="257"/>
      <c r="AR35" s="255"/>
      <c r="AS35" s="256"/>
      <c r="AT35" s="256"/>
      <c r="AU35" s="256"/>
      <c r="AV35" s="256"/>
      <c r="AW35" s="256"/>
      <c r="AX35" s="256"/>
      <c r="AY35" s="256"/>
      <c r="AZ35" s="256"/>
      <c r="BA35" s="257"/>
      <c r="BB35" s="255"/>
      <c r="BC35" s="256"/>
      <c r="BD35" s="256"/>
      <c r="BE35" s="256"/>
      <c r="BF35" s="256"/>
      <c r="BG35" s="256"/>
      <c r="BH35" s="256"/>
      <c r="BI35" s="256"/>
      <c r="BJ35" s="256"/>
      <c r="BK35" s="257"/>
      <c r="BL35" s="255"/>
      <c r="BM35" s="256"/>
      <c r="BN35" s="256"/>
      <c r="BO35" s="256"/>
      <c r="BP35" s="256"/>
      <c r="BQ35" s="256"/>
      <c r="BR35" s="256"/>
      <c r="BS35" s="256"/>
      <c r="BT35" s="256"/>
      <c r="BU35" s="256"/>
      <c r="BV35" s="255"/>
      <c r="BW35" s="256"/>
      <c r="BX35" s="256"/>
      <c r="BY35" s="256"/>
      <c r="BZ35" s="256"/>
      <c r="CA35" s="256"/>
      <c r="CB35" s="256"/>
      <c r="CC35" s="256"/>
      <c r="CD35" s="256"/>
      <c r="CE35" s="257"/>
      <c r="CF35" s="255"/>
      <c r="CG35" s="256"/>
      <c r="CH35" s="256"/>
      <c r="CI35" s="256"/>
      <c r="CJ35" s="256"/>
      <c r="CK35" s="256"/>
      <c r="CL35" s="256"/>
      <c r="CM35" s="256"/>
      <c r="CN35" s="256"/>
      <c r="CO35" s="257"/>
      <c r="CP35" s="255"/>
      <c r="CQ35" s="256"/>
      <c r="CR35" s="256"/>
      <c r="CS35" s="256"/>
      <c r="CT35" s="256"/>
      <c r="CU35" s="256"/>
      <c r="CV35" s="256"/>
      <c r="CW35" s="256"/>
      <c r="CX35" s="256"/>
      <c r="CY35" s="257"/>
      <c r="CZ35" s="255"/>
      <c r="DA35" s="256"/>
      <c r="DB35" s="256"/>
      <c r="DC35" s="256"/>
      <c r="DD35" s="256"/>
      <c r="DE35" s="256"/>
      <c r="DF35" s="256"/>
      <c r="DG35" s="256"/>
      <c r="DH35" s="256"/>
      <c r="DI35" s="256"/>
    </row>
    <row r="36" spans="2:113" x14ac:dyDescent="0.35"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60"/>
      <c r="AD36" s="261"/>
      <c r="AE36" s="261"/>
      <c r="AF36" s="261"/>
      <c r="AG36" s="261"/>
      <c r="AH36" s="258"/>
      <c r="AI36" s="259"/>
      <c r="AJ36" s="259"/>
      <c r="AK36" s="259"/>
      <c r="AL36" s="259"/>
      <c r="AM36" s="259"/>
      <c r="AN36" s="259"/>
      <c r="AO36" s="259"/>
      <c r="AP36" s="259"/>
      <c r="AQ36" s="260"/>
      <c r="AR36" s="258"/>
      <c r="AS36" s="259"/>
      <c r="AT36" s="259"/>
      <c r="AU36" s="259"/>
      <c r="AV36" s="259"/>
      <c r="AW36" s="259"/>
      <c r="AX36" s="259"/>
      <c r="AY36" s="259"/>
      <c r="AZ36" s="259"/>
      <c r="BA36" s="260"/>
      <c r="BB36" s="258"/>
      <c r="BC36" s="259"/>
      <c r="BD36" s="259"/>
      <c r="BE36" s="259"/>
      <c r="BF36" s="259"/>
      <c r="BG36" s="259"/>
      <c r="BH36" s="259"/>
      <c r="BI36" s="259"/>
      <c r="BJ36" s="259"/>
      <c r="BK36" s="260"/>
      <c r="BL36" s="258"/>
      <c r="BM36" s="259"/>
      <c r="BN36" s="259"/>
      <c r="BO36" s="259"/>
      <c r="BP36" s="259"/>
      <c r="BQ36" s="259"/>
      <c r="BR36" s="259"/>
      <c r="BS36" s="259"/>
      <c r="BT36" s="259"/>
      <c r="BU36" s="259"/>
      <c r="BV36" s="258"/>
      <c r="BW36" s="259"/>
      <c r="BX36" s="259"/>
      <c r="BY36" s="259"/>
      <c r="BZ36" s="259"/>
      <c r="CA36" s="259"/>
      <c r="CB36" s="259"/>
      <c r="CC36" s="259"/>
      <c r="CD36" s="259"/>
      <c r="CE36" s="260"/>
      <c r="CF36" s="258"/>
      <c r="CG36" s="259"/>
      <c r="CH36" s="259"/>
      <c r="CI36" s="259"/>
      <c r="CJ36" s="259"/>
      <c r="CK36" s="259"/>
      <c r="CL36" s="259"/>
      <c r="CM36" s="259"/>
      <c r="CN36" s="259"/>
      <c r="CO36" s="260"/>
      <c r="CP36" s="258"/>
      <c r="CQ36" s="259"/>
      <c r="CR36" s="259"/>
      <c r="CS36" s="259"/>
      <c r="CT36" s="259"/>
      <c r="CU36" s="259"/>
      <c r="CV36" s="259"/>
      <c r="CW36" s="259"/>
      <c r="CX36" s="259"/>
      <c r="CY36" s="260"/>
      <c r="CZ36" s="258"/>
      <c r="DA36" s="259"/>
      <c r="DB36" s="259"/>
      <c r="DC36" s="259"/>
      <c r="DD36" s="259"/>
      <c r="DE36" s="259"/>
      <c r="DF36" s="259"/>
      <c r="DG36" s="259"/>
      <c r="DH36" s="259"/>
      <c r="DI36" s="259"/>
    </row>
    <row r="37" spans="2:113" ht="18.600000000000001" thickBot="1" x14ac:dyDescent="0.4">
      <c r="B37" s="253">
        <v>1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4"/>
      <c r="AD37" s="345">
        <v>2</v>
      </c>
      <c r="AE37" s="345"/>
      <c r="AF37" s="345"/>
      <c r="AG37" s="345"/>
      <c r="AH37" s="303" t="s">
        <v>9</v>
      </c>
      <c r="AI37" s="304"/>
      <c r="AJ37" s="304"/>
      <c r="AK37" s="304"/>
      <c r="AL37" s="304"/>
      <c r="AM37" s="304"/>
      <c r="AN37" s="304"/>
      <c r="AO37" s="304"/>
      <c r="AP37" s="304"/>
      <c r="AQ37" s="305"/>
      <c r="AR37" s="303" t="s">
        <v>8</v>
      </c>
      <c r="AS37" s="304"/>
      <c r="AT37" s="304"/>
      <c r="AU37" s="304"/>
      <c r="AV37" s="304"/>
      <c r="AW37" s="304"/>
      <c r="AX37" s="304"/>
      <c r="AY37" s="304"/>
      <c r="AZ37" s="304"/>
      <c r="BA37" s="305"/>
      <c r="BB37" s="303" t="s">
        <v>10</v>
      </c>
      <c r="BC37" s="304"/>
      <c r="BD37" s="304"/>
      <c r="BE37" s="304"/>
      <c r="BF37" s="304"/>
      <c r="BG37" s="304"/>
      <c r="BH37" s="304"/>
      <c r="BI37" s="304"/>
      <c r="BJ37" s="304"/>
      <c r="BK37" s="305"/>
      <c r="BL37" s="303" t="s">
        <v>22</v>
      </c>
      <c r="BM37" s="304"/>
      <c r="BN37" s="304"/>
      <c r="BO37" s="304"/>
      <c r="BP37" s="304"/>
      <c r="BQ37" s="304"/>
      <c r="BR37" s="304"/>
      <c r="BS37" s="304"/>
      <c r="BT37" s="304"/>
      <c r="BU37" s="304"/>
      <c r="BV37" s="303" t="s">
        <v>46</v>
      </c>
      <c r="BW37" s="304"/>
      <c r="BX37" s="304"/>
      <c r="BY37" s="304"/>
      <c r="BZ37" s="304"/>
      <c r="CA37" s="304"/>
      <c r="CB37" s="304"/>
      <c r="CC37" s="304"/>
      <c r="CD37" s="304"/>
      <c r="CE37" s="305"/>
      <c r="CF37" s="303" t="s">
        <v>47</v>
      </c>
      <c r="CG37" s="304"/>
      <c r="CH37" s="304"/>
      <c r="CI37" s="304"/>
      <c r="CJ37" s="304"/>
      <c r="CK37" s="304"/>
      <c r="CL37" s="304"/>
      <c r="CM37" s="304"/>
      <c r="CN37" s="304"/>
      <c r="CO37" s="305"/>
      <c r="CP37" s="303" t="s">
        <v>48</v>
      </c>
      <c r="CQ37" s="304"/>
      <c r="CR37" s="304"/>
      <c r="CS37" s="304"/>
      <c r="CT37" s="304"/>
      <c r="CU37" s="304"/>
      <c r="CV37" s="304"/>
      <c r="CW37" s="304"/>
      <c r="CX37" s="304"/>
      <c r="CY37" s="305"/>
      <c r="CZ37" s="303" t="s">
        <v>49</v>
      </c>
      <c r="DA37" s="304"/>
      <c r="DB37" s="304"/>
      <c r="DC37" s="304"/>
      <c r="DD37" s="304"/>
      <c r="DE37" s="304"/>
      <c r="DF37" s="304"/>
      <c r="DG37" s="304"/>
      <c r="DH37" s="304"/>
      <c r="DI37" s="304"/>
    </row>
    <row r="38" spans="2:113" x14ac:dyDescent="0.35">
      <c r="B38" s="346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50" t="s">
        <v>37</v>
      </c>
      <c r="AE38" s="350"/>
      <c r="AF38" s="350"/>
      <c r="AG38" s="350"/>
      <c r="AH38" s="351">
        <f>CL73</f>
        <v>314.8</v>
      </c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2"/>
      <c r="BQ38" s="352"/>
      <c r="BR38" s="352"/>
      <c r="BS38" s="352"/>
      <c r="BT38" s="352"/>
      <c r="BU38" s="353"/>
      <c r="BV38" s="354">
        <f>IF($BV$46/$AH$46*AH38&gt;AH38,AH38,$BV$46/$AH$46*AH38)</f>
        <v>289.05676827269747</v>
      </c>
      <c r="BW38" s="354"/>
      <c r="BX38" s="354"/>
      <c r="BY38" s="354"/>
      <c r="BZ38" s="354"/>
      <c r="CA38" s="354"/>
      <c r="CB38" s="354"/>
      <c r="CC38" s="354"/>
      <c r="CD38" s="354"/>
      <c r="CE38" s="354"/>
      <c r="CF38" s="343"/>
      <c r="CG38" s="343"/>
      <c r="CH38" s="343"/>
      <c r="CI38" s="343"/>
      <c r="CJ38" s="343"/>
      <c r="CK38" s="343"/>
      <c r="CL38" s="343"/>
      <c r="CM38" s="343"/>
      <c r="CN38" s="343"/>
      <c r="CO38" s="343"/>
      <c r="CP38" s="343"/>
      <c r="CQ38" s="343"/>
      <c r="CR38" s="343"/>
      <c r="CS38" s="343"/>
      <c r="CT38" s="343"/>
      <c r="CU38" s="343"/>
      <c r="CV38" s="343"/>
      <c r="CW38" s="343"/>
      <c r="CX38" s="343"/>
      <c r="CY38" s="343"/>
      <c r="CZ38" s="343"/>
      <c r="DA38" s="343"/>
      <c r="DB38" s="343"/>
      <c r="DC38" s="343"/>
      <c r="DD38" s="343"/>
      <c r="DE38" s="343"/>
      <c r="DF38" s="343"/>
      <c r="DG38" s="343"/>
      <c r="DH38" s="343"/>
      <c r="DI38" s="344"/>
    </row>
    <row r="39" spans="2:113" x14ac:dyDescent="0.35">
      <c r="B39" s="348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282"/>
      <c r="AE39" s="282"/>
      <c r="AF39" s="282"/>
      <c r="AG39" s="28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83"/>
      <c r="BV39" s="355"/>
      <c r="BW39" s="355"/>
      <c r="BX39" s="355"/>
      <c r="BY39" s="355"/>
      <c r="BZ39" s="355"/>
      <c r="CA39" s="355"/>
      <c r="CB39" s="355"/>
      <c r="CC39" s="355"/>
      <c r="CD39" s="355"/>
      <c r="CE39" s="355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7"/>
    </row>
    <row r="40" spans="2:113" x14ac:dyDescent="0.35">
      <c r="B40" s="356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282" t="s">
        <v>38</v>
      </c>
      <c r="AE40" s="282"/>
      <c r="AF40" s="282"/>
      <c r="AG40" s="282"/>
      <c r="AH40" s="289">
        <f>CL74</f>
        <v>295.39999999999998</v>
      </c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83"/>
      <c r="BV40" s="291">
        <f>IF($BV$46/$AH$46*AH40&gt;AH40,AH40,$BV$46/$AH$46*AH40)</f>
        <v>271.24323172730249</v>
      </c>
      <c r="BW40" s="292"/>
      <c r="BX40" s="292"/>
      <c r="BY40" s="292"/>
      <c r="BZ40" s="292"/>
      <c r="CA40" s="292"/>
      <c r="CB40" s="292"/>
      <c r="CC40" s="292"/>
      <c r="CD40" s="292"/>
      <c r="CE40" s="293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7"/>
    </row>
    <row r="41" spans="2:113" x14ac:dyDescent="0.35"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282"/>
      <c r="AE41" s="282"/>
      <c r="AF41" s="282"/>
      <c r="AG41" s="28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83"/>
      <c r="BV41" s="294"/>
      <c r="BW41" s="295"/>
      <c r="BX41" s="295"/>
      <c r="BY41" s="295"/>
      <c r="BZ41" s="295"/>
      <c r="CA41" s="295"/>
      <c r="CB41" s="295"/>
      <c r="CC41" s="295"/>
      <c r="CD41" s="295"/>
      <c r="CE41" s="29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7"/>
    </row>
    <row r="42" spans="2:113" x14ac:dyDescent="0.35">
      <c r="B42" s="356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8"/>
      <c r="AD42" s="282"/>
      <c r="AE42" s="282"/>
      <c r="AF42" s="282"/>
      <c r="AG42" s="28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83"/>
      <c r="BV42" s="297"/>
      <c r="BW42" s="298"/>
      <c r="BX42" s="298"/>
      <c r="BY42" s="298"/>
      <c r="BZ42" s="298"/>
      <c r="CA42" s="298"/>
      <c r="CB42" s="298"/>
      <c r="CC42" s="298"/>
      <c r="CD42" s="298"/>
      <c r="CE42" s="299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7"/>
    </row>
    <row r="43" spans="2:113" x14ac:dyDescent="0.35">
      <c r="B43" s="348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59"/>
      <c r="AD43" s="282"/>
      <c r="AE43" s="282"/>
      <c r="AF43" s="282"/>
      <c r="AG43" s="28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83"/>
      <c r="BV43" s="300"/>
      <c r="BW43" s="301"/>
      <c r="BX43" s="301"/>
      <c r="BY43" s="301"/>
      <c r="BZ43" s="301"/>
      <c r="CA43" s="301"/>
      <c r="CB43" s="301"/>
      <c r="CC43" s="301"/>
      <c r="CD43" s="301"/>
      <c r="CE43" s="302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7"/>
    </row>
    <row r="44" spans="2:113" x14ac:dyDescent="0.35">
      <c r="B44" s="278" t="s">
        <v>60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82" t="s">
        <v>61</v>
      </c>
      <c r="AE44" s="282"/>
      <c r="AF44" s="282"/>
      <c r="AG44" s="282"/>
      <c r="AH44" s="272" t="s">
        <v>35</v>
      </c>
      <c r="AI44" s="272"/>
      <c r="AJ44" s="272"/>
      <c r="AK44" s="272"/>
      <c r="AL44" s="272"/>
      <c r="AM44" s="272"/>
      <c r="AN44" s="272"/>
      <c r="AO44" s="272"/>
      <c r="AP44" s="272"/>
      <c r="AQ44" s="272"/>
      <c r="AR44" s="272" t="s">
        <v>35</v>
      </c>
      <c r="AS44" s="272"/>
      <c r="AT44" s="272"/>
      <c r="AU44" s="272"/>
      <c r="AV44" s="272"/>
      <c r="AW44" s="272"/>
      <c r="AX44" s="272"/>
      <c r="AY44" s="272"/>
      <c r="AZ44" s="272"/>
      <c r="BA44" s="272"/>
      <c r="BB44" s="272" t="s">
        <v>35</v>
      </c>
      <c r="BC44" s="272"/>
      <c r="BD44" s="272"/>
      <c r="BE44" s="272"/>
      <c r="BF44" s="272"/>
      <c r="BG44" s="272"/>
      <c r="BH44" s="272"/>
      <c r="BI44" s="272"/>
      <c r="BJ44" s="272"/>
      <c r="BK44" s="272"/>
      <c r="BL44" s="272" t="s">
        <v>35</v>
      </c>
      <c r="BM44" s="272"/>
      <c r="BN44" s="272"/>
      <c r="BO44" s="272"/>
      <c r="BP44" s="272"/>
      <c r="BQ44" s="272"/>
      <c r="BR44" s="272"/>
      <c r="BS44" s="272"/>
      <c r="BT44" s="272"/>
      <c r="BU44" s="283"/>
      <c r="BV44" s="284">
        <f>BV46-SUM(BV38:CE43)</f>
        <v>0</v>
      </c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7"/>
    </row>
    <row r="45" spans="2:113" ht="18.600000000000001" thickBot="1" x14ac:dyDescent="0.4">
      <c r="B45" s="280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2"/>
      <c r="AE45" s="282"/>
      <c r="AF45" s="282"/>
      <c r="AG45" s="28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83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7"/>
    </row>
    <row r="46" spans="2:113" x14ac:dyDescent="0.35">
      <c r="B46" s="285" t="s">
        <v>30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6" t="s">
        <v>41</v>
      </c>
      <c r="AE46" s="282"/>
      <c r="AF46" s="282"/>
      <c r="AG46" s="282"/>
      <c r="AH46" s="289">
        <f>AH38+AH40+AH42</f>
        <v>610.20000000000005</v>
      </c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83"/>
      <c r="BV46" s="272">
        <f>AH26</f>
        <v>560.29999999999995</v>
      </c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4"/>
    </row>
    <row r="47" spans="2:113" ht="18.600000000000001" thickBot="1" x14ac:dyDescent="0.4"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7"/>
      <c r="AE47" s="288"/>
      <c r="AF47" s="288"/>
      <c r="AG47" s="288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273"/>
      <c r="BT47" s="273"/>
      <c r="BU47" s="290"/>
      <c r="BV47" s="273"/>
      <c r="BW47" s="273"/>
      <c r="BX47" s="273"/>
      <c r="BY47" s="273"/>
      <c r="BZ47" s="273"/>
      <c r="CA47" s="273"/>
      <c r="CB47" s="273"/>
      <c r="CC47" s="273"/>
      <c r="CD47" s="273"/>
      <c r="CE47" s="273"/>
      <c r="CF47" s="273"/>
      <c r="CG47" s="273"/>
      <c r="CH47" s="273"/>
      <c r="CI47" s="273"/>
      <c r="CJ47" s="273"/>
      <c r="CK47" s="273"/>
      <c r="CL47" s="273"/>
      <c r="CM47" s="273"/>
      <c r="CN47" s="273"/>
      <c r="CO47" s="273"/>
      <c r="CP47" s="273"/>
      <c r="CQ47" s="273"/>
      <c r="CR47" s="273"/>
      <c r="CS47" s="273"/>
      <c r="CT47" s="273"/>
      <c r="CU47" s="273"/>
      <c r="CV47" s="273"/>
      <c r="CW47" s="273"/>
      <c r="CX47" s="273"/>
      <c r="CY47" s="273"/>
      <c r="CZ47" s="273"/>
      <c r="DA47" s="273"/>
      <c r="DB47" s="273"/>
      <c r="DC47" s="273"/>
      <c r="DD47" s="273"/>
      <c r="DE47" s="273"/>
      <c r="DF47" s="273"/>
      <c r="DG47" s="273"/>
      <c r="DH47" s="273"/>
      <c r="DI47" s="275"/>
    </row>
    <row r="48" spans="2:113" s="45" customFormat="1" ht="10.199999999999999" customHeight="1" x14ac:dyDescent="0.3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7"/>
      <c r="AE48" s="47"/>
      <c r="AF48" s="47"/>
      <c r="AG48" s="47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</row>
    <row r="49" spans="1:116" s="44" customFormat="1" x14ac:dyDescent="0.25">
      <c r="B49" s="174" t="s">
        <v>54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</row>
    <row r="50" spans="1:116" ht="10.8" customHeight="1" x14ac:dyDescent="0.3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116" ht="18.75" customHeight="1" x14ac:dyDescent="0.35">
      <c r="B51" s="253" t="s">
        <v>13</v>
      </c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4"/>
      <c r="AD51" s="261" t="s">
        <v>21</v>
      </c>
      <c r="AE51" s="261"/>
      <c r="AF51" s="261"/>
      <c r="AG51" s="261"/>
      <c r="AH51" s="306" t="s">
        <v>58</v>
      </c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  <c r="CC51" s="307"/>
      <c r="CD51" s="307"/>
      <c r="CE51" s="307"/>
      <c r="CF51" s="307"/>
      <c r="CG51" s="307"/>
      <c r="CH51" s="307"/>
      <c r="CI51" s="307"/>
      <c r="CJ51" s="307"/>
      <c r="CK51" s="307"/>
      <c r="CL51" s="307"/>
      <c r="CM51" s="307"/>
      <c r="CN51" s="307"/>
      <c r="CO51" s="307"/>
      <c r="CP51" s="307"/>
      <c r="CQ51" s="307"/>
      <c r="CR51" s="307"/>
      <c r="CS51" s="307"/>
      <c r="CT51" s="307"/>
      <c r="CU51" s="307"/>
      <c r="CV51" s="307"/>
      <c r="CW51" s="307"/>
      <c r="CX51" s="307"/>
      <c r="CY51" s="307"/>
      <c r="CZ51" s="307"/>
      <c r="DA51" s="307"/>
      <c r="DB51" s="307"/>
      <c r="DC51" s="307"/>
      <c r="DD51" s="307"/>
      <c r="DE51" s="307"/>
      <c r="DF51" s="307"/>
      <c r="DG51" s="307"/>
      <c r="DH51" s="307"/>
      <c r="DI51" s="307"/>
    </row>
    <row r="52" spans="1:116" ht="18.75" customHeight="1" x14ac:dyDescent="0.3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7"/>
      <c r="AD52" s="261"/>
      <c r="AE52" s="261"/>
      <c r="AF52" s="261"/>
      <c r="AG52" s="261"/>
      <c r="AH52" s="308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</row>
    <row r="53" spans="1:116" ht="18.75" customHeight="1" x14ac:dyDescent="0.3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7"/>
      <c r="AD53" s="261"/>
      <c r="AE53" s="261"/>
      <c r="AF53" s="261"/>
      <c r="AG53" s="261"/>
      <c r="AH53" s="252" t="s">
        <v>24</v>
      </c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4"/>
      <c r="BB53" s="252" t="s">
        <v>25</v>
      </c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4"/>
      <c r="BV53" s="252" t="s">
        <v>26</v>
      </c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4"/>
      <c r="CP53" s="252" t="s">
        <v>27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253"/>
      <c r="DF53" s="253"/>
      <c r="DG53" s="253"/>
      <c r="DH53" s="253"/>
      <c r="DI53" s="253"/>
    </row>
    <row r="54" spans="1:116" x14ac:dyDescent="0.3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7"/>
      <c r="AD54" s="261"/>
      <c r="AE54" s="261"/>
      <c r="AF54" s="261"/>
      <c r="AG54" s="261"/>
      <c r="AH54" s="255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7"/>
      <c r="BB54" s="255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6"/>
      <c r="BR54" s="256"/>
      <c r="BS54" s="256"/>
      <c r="BT54" s="256"/>
      <c r="BU54" s="257"/>
      <c r="BV54" s="255"/>
      <c r="BW54" s="256"/>
      <c r="BX54" s="256"/>
      <c r="BY54" s="256"/>
      <c r="BZ54" s="256"/>
      <c r="CA54" s="256"/>
      <c r="CB54" s="256"/>
      <c r="CC54" s="256"/>
      <c r="CD54" s="256"/>
      <c r="CE54" s="256"/>
      <c r="CF54" s="256"/>
      <c r="CG54" s="256"/>
      <c r="CH54" s="256"/>
      <c r="CI54" s="256"/>
      <c r="CJ54" s="256"/>
      <c r="CK54" s="256"/>
      <c r="CL54" s="256"/>
      <c r="CM54" s="256"/>
      <c r="CN54" s="256"/>
      <c r="CO54" s="257"/>
      <c r="CP54" s="255"/>
      <c r="CQ54" s="256"/>
      <c r="CR54" s="256"/>
      <c r="CS54" s="256"/>
      <c r="CT54" s="256"/>
      <c r="CU54" s="256"/>
      <c r="CV54" s="256"/>
      <c r="CW54" s="256"/>
      <c r="CX54" s="256"/>
      <c r="CY54" s="256"/>
      <c r="CZ54" s="256"/>
      <c r="DA54" s="256"/>
      <c r="DB54" s="256"/>
      <c r="DC54" s="256"/>
      <c r="DD54" s="256"/>
      <c r="DE54" s="256"/>
      <c r="DF54" s="256"/>
      <c r="DG54" s="256"/>
      <c r="DH54" s="256"/>
      <c r="DI54" s="256"/>
    </row>
    <row r="55" spans="1:116" x14ac:dyDescent="0.35"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60"/>
      <c r="AD55" s="261"/>
      <c r="AE55" s="261"/>
      <c r="AF55" s="261"/>
      <c r="AG55" s="261"/>
      <c r="AH55" s="258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60"/>
      <c r="BB55" s="258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59"/>
      <c r="BS55" s="259"/>
      <c r="BT55" s="259"/>
      <c r="BU55" s="260"/>
      <c r="BV55" s="258"/>
      <c r="BW55" s="259"/>
      <c r="BX55" s="259"/>
      <c r="BY55" s="259"/>
      <c r="BZ55" s="259"/>
      <c r="CA55" s="259"/>
      <c r="CB55" s="259"/>
      <c r="CC55" s="259"/>
      <c r="CD55" s="259"/>
      <c r="CE55" s="259"/>
      <c r="CF55" s="259"/>
      <c r="CG55" s="259"/>
      <c r="CH55" s="259"/>
      <c r="CI55" s="259"/>
      <c r="CJ55" s="259"/>
      <c r="CK55" s="259"/>
      <c r="CL55" s="259"/>
      <c r="CM55" s="259"/>
      <c r="CN55" s="259"/>
      <c r="CO55" s="260"/>
      <c r="CP55" s="258"/>
      <c r="CQ55" s="259"/>
      <c r="CR55" s="259"/>
      <c r="CS55" s="259"/>
      <c r="CT55" s="259"/>
      <c r="CU55" s="259"/>
      <c r="CV55" s="259"/>
      <c r="CW55" s="259"/>
      <c r="CX55" s="259"/>
      <c r="CY55" s="259"/>
      <c r="CZ55" s="259"/>
      <c r="DA55" s="259"/>
      <c r="DB55" s="259"/>
      <c r="DC55" s="259"/>
      <c r="DD55" s="259"/>
      <c r="DE55" s="259"/>
      <c r="DF55" s="259"/>
      <c r="DG55" s="259"/>
      <c r="DH55" s="259"/>
      <c r="DI55" s="259"/>
    </row>
    <row r="56" spans="1:116" ht="18.600000000000001" thickBot="1" x14ac:dyDescent="0.4">
      <c r="B56" s="253">
        <v>1</v>
      </c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4"/>
      <c r="AD56" s="345">
        <v>2</v>
      </c>
      <c r="AE56" s="345"/>
      <c r="AF56" s="345"/>
      <c r="AG56" s="345"/>
      <c r="AH56" s="303" t="s">
        <v>9</v>
      </c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5"/>
      <c r="BB56" s="303" t="s">
        <v>8</v>
      </c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5"/>
      <c r="BV56" s="303" t="s">
        <v>10</v>
      </c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5"/>
      <c r="CP56" s="303" t="s">
        <v>22</v>
      </c>
      <c r="CQ56" s="304"/>
      <c r="CR56" s="304"/>
      <c r="CS56" s="304"/>
      <c r="CT56" s="304"/>
      <c r="CU56" s="304"/>
      <c r="CV56" s="304"/>
      <c r="CW56" s="304"/>
      <c r="CX56" s="304"/>
      <c r="CY56" s="304"/>
      <c r="CZ56" s="304"/>
      <c r="DA56" s="304"/>
      <c r="DB56" s="304"/>
      <c r="DC56" s="304"/>
      <c r="DD56" s="304"/>
      <c r="DE56" s="304"/>
      <c r="DF56" s="304"/>
      <c r="DG56" s="304"/>
      <c r="DH56" s="304"/>
      <c r="DI56" s="304"/>
    </row>
    <row r="57" spans="1:116" x14ac:dyDescent="0.35">
      <c r="A57" s="34"/>
      <c r="B57" s="310" t="s">
        <v>56</v>
      </c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2"/>
      <c r="AD57" s="313" t="s">
        <v>57</v>
      </c>
      <c r="AE57" s="282"/>
      <c r="AF57" s="282"/>
      <c r="AG57" s="314"/>
      <c r="AH57" s="315">
        <v>82.7</v>
      </c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6"/>
      <c r="CY57" s="316"/>
      <c r="CZ57" s="316"/>
      <c r="DA57" s="316"/>
      <c r="DB57" s="316"/>
      <c r="DC57" s="316"/>
      <c r="DD57" s="316"/>
      <c r="DE57" s="316"/>
      <c r="DF57" s="316"/>
      <c r="DG57" s="316"/>
      <c r="DH57" s="316"/>
      <c r="DI57" s="331"/>
    </row>
    <row r="58" spans="1:116" x14ac:dyDescent="0.35">
      <c r="A58" s="34"/>
      <c r="B58" s="310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2"/>
      <c r="AD58" s="282"/>
      <c r="AE58" s="282"/>
      <c r="AF58" s="282"/>
      <c r="AG58" s="314"/>
      <c r="AH58" s="317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318"/>
      <c r="DE58" s="318"/>
      <c r="DF58" s="318"/>
      <c r="DG58" s="318"/>
      <c r="DH58" s="318"/>
      <c r="DI58" s="332"/>
    </row>
    <row r="59" spans="1:116" x14ac:dyDescent="0.35">
      <c r="A59" s="34"/>
      <c r="B59" s="310" t="s">
        <v>55</v>
      </c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2"/>
      <c r="AD59" s="282" t="s">
        <v>53</v>
      </c>
      <c r="AE59" s="282"/>
      <c r="AF59" s="282"/>
      <c r="AG59" s="314"/>
      <c r="AH59" s="317">
        <v>15.8</v>
      </c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8"/>
      <c r="BR59" s="318"/>
      <c r="BS59" s="318"/>
      <c r="BT59" s="318"/>
      <c r="BU59" s="318"/>
      <c r="BV59" s="318"/>
      <c r="BW59" s="318"/>
      <c r="BX59" s="318"/>
      <c r="BY59" s="318"/>
      <c r="BZ59" s="318"/>
      <c r="CA59" s="318"/>
      <c r="CB59" s="318"/>
      <c r="CC59" s="318"/>
      <c r="CD59" s="318"/>
      <c r="CE59" s="318"/>
      <c r="CF59" s="318"/>
      <c r="CG59" s="318"/>
      <c r="CH59" s="318"/>
      <c r="CI59" s="318"/>
      <c r="CJ59" s="318"/>
      <c r="CK59" s="318"/>
      <c r="CL59" s="318"/>
      <c r="CM59" s="318"/>
      <c r="CN59" s="318"/>
      <c r="CO59" s="318"/>
      <c r="CP59" s="318"/>
      <c r="CQ59" s="318"/>
      <c r="CR59" s="318"/>
      <c r="CS59" s="318"/>
      <c r="CT59" s="318"/>
      <c r="CU59" s="318"/>
      <c r="CV59" s="318"/>
      <c r="CW59" s="318"/>
      <c r="CX59" s="318"/>
      <c r="CY59" s="318"/>
      <c r="CZ59" s="318"/>
      <c r="DA59" s="318"/>
      <c r="DB59" s="318"/>
      <c r="DC59" s="318"/>
      <c r="DD59" s="318"/>
      <c r="DE59" s="318"/>
      <c r="DF59" s="318"/>
      <c r="DG59" s="318"/>
      <c r="DH59" s="318"/>
      <c r="DI59" s="332"/>
    </row>
    <row r="60" spans="1:116" ht="18.600000000000001" thickBot="1" x14ac:dyDescent="0.4">
      <c r="A60" s="34"/>
      <c r="B60" s="310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2"/>
      <c r="AD60" s="282"/>
      <c r="AE60" s="282"/>
      <c r="AF60" s="282"/>
      <c r="AG60" s="314"/>
      <c r="AH60" s="333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4"/>
      <c r="CZ60" s="334"/>
      <c r="DA60" s="334"/>
      <c r="DB60" s="334"/>
      <c r="DC60" s="334"/>
      <c r="DD60" s="334"/>
      <c r="DE60" s="334"/>
      <c r="DF60" s="334"/>
      <c r="DG60" s="334"/>
      <c r="DH60" s="334"/>
      <c r="DI60" s="335"/>
    </row>
    <row r="61" spans="1:116" ht="10.199999999999999" customHeight="1" x14ac:dyDescent="0.3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116" x14ac:dyDescent="0.35">
      <c r="B62" s="365" t="s">
        <v>67</v>
      </c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365"/>
      <c r="BA62" s="365"/>
      <c r="BB62" s="365"/>
      <c r="BC62" s="365"/>
      <c r="BD62" s="365"/>
      <c r="BE62" s="365"/>
      <c r="BF62" s="365"/>
      <c r="BG62" s="365"/>
      <c r="BH62" s="365"/>
      <c r="BI62" s="365"/>
      <c r="BJ62" s="365"/>
      <c r="BK62" s="365"/>
      <c r="BL62" s="365"/>
      <c r="BM62" s="365"/>
      <c r="BN62" s="365"/>
      <c r="BO62" s="365"/>
      <c r="BP62" s="365"/>
      <c r="BQ62" s="365"/>
      <c r="BR62" s="365"/>
      <c r="BS62" s="365"/>
      <c r="BT62" s="365"/>
      <c r="BU62" s="365"/>
      <c r="BV62" s="365"/>
      <c r="BW62" s="365"/>
      <c r="BX62" s="365"/>
      <c r="BY62" s="365"/>
      <c r="BZ62" s="365"/>
      <c r="CA62" s="365"/>
      <c r="CB62" s="365"/>
      <c r="CC62" s="365"/>
      <c r="CD62" s="365"/>
      <c r="CE62" s="365"/>
      <c r="CF62" s="365"/>
      <c r="CG62" s="365"/>
      <c r="CH62" s="365"/>
      <c r="CI62" s="365"/>
      <c r="CJ62" s="365"/>
      <c r="CK62" s="365"/>
      <c r="CL62" s="365"/>
      <c r="CM62" s="365"/>
      <c r="CN62" s="365"/>
      <c r="CO62" s="365"/>
      <c r="CP62" s="365"/>
      <c r="CQ62" s="365"/>
      <c r="CR62" s="365"/>
      <c r="CS62" s="365"/>
      <c r="CT62" s="365"/>
      <c r="CU62" s="365"/>
      <c r="CV62" s="365"/>
      <c r="CW62" s="365"/>
      <c r="CX62" s="365"/>
      <c r="CY62" s="365"/>
      <c r="CZ62" s="365"/>
      <c r="DA62" s="365"/>
      <c r="DB62" s="365"/>
      <c r="DC62" s="365"/>
      <c r="DD62" s="365"/>
      <c r="DE62" s="365"/>
      <c r="DF62" s="365"/>
      <c r="DG62" s="365"/>
      <c r="DH62" s="365"/>
      <c r="DI62" s="365"/>
      <c r="DJ62" s="43"/>
      <c r="DK62" s="43"/>
      <c r="DL62" s="43"/>
    </row>
    <row r="63" spans="1:116" ht="36" customHeight="1" x14ac:dyDescent="0.35">
      <c r="B63" s="225" t="s">
        <v>76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5"/>
      <c r="BW63" s="225"/>
      <c r="BX63" s="225"/>
      <c r="BY63" s="225"/>
      <c r="BZ63" s="225"/>
      <c r="CA63" s="225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5"/>
      <c r="CM63" s="225"/>
      <c r="CN63" s="225"/>
      <c r="CO63" s="225"/>
      <c r="CP63" s="225"/>
      <c r="CQ63" s="225"/>
      <c r="CR63" s="225"/>
      <c r="CS63" s="225"/>
      <c r="CT63" s="225"/>
      <c r="CU63" s="225"/>
      <c r="CV63" s="225"/>
      <c r="CW63" s="225"/>
      <c r="CX63" s="225"/>
      <c r="CY63" s="225"/>
      <c r="CZ63" s="225"/>
      <c r="DA63" s="225"/>
      <c r="DB63" s="225"/>
      <c r="DC63" s="225"/>
      <c r="DD63" s="225"/>
      <c r="DE63" s="225"/>
      <c r="DF63" s="225"/>
      <c r="DG63" s="225"/>
      <c r="DH63" s="225"/>
      <c r="DI63" s="225"/>
      <c r="DJ63" s="43"/>
      <c r="DK63" s="43"/>
      <c r="DL63" s="43"/>
    </row>
    <row r="64" spans="1:116" ht="15" customHeight="1" x14ac:dyDescent="0.35"/>
    <row r="65" spans="2:116" ht="18.75" customHeight="1" x14ac:dyDescent="0.35">
      <c r="B65" s="253" t="s">
        <v>52</v>
      </c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4"/>
      <c r="AD65" s="261" t="s">
        <v>21</v>
      </c>
      <c r="AE65" s="261"/>
      <c r="AF65" s="261"/>
      <c r="AG65" s="261"/>
      <c r="AH65" s="261" t="s">
        <v>62</v>
      </c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52" t="s">
        <v>63</v>
      </c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  <c r="BK65" s="253"/>
      <c r="BL65" s="253"/>
      <c r="BM65" s="253"/>
      <c r="BN65" s="253"/>
      <c r="BO65" s="253"/>
      <c r="BP65" s="253"/>
      <c r="BQ65" s="253"/>
      <c r="BR65" s="253"/>
      <c r="BS65" s="253"/>
      <c r="BT65" s="253"/>
      <c r="BU65" s="253"/>
      <c r="BV65" s="253"/>
      <c r="BW65" s="253"/>
      <c r="BX65" s="253"/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4"/>
      <c r="CL65" s="261" t="s">
        <v>65</v>
      </c>
      <c r="CM65" s="261"/>
      <c r="CN65" s="261"/>
      <c r="CO65" s="261"/>
      <c r="CP65" s="261"/>
      <c r="CQ65" s="261"/>
      <c r="CR65" s="261"/>
      <c r="CS65" s="261"/>
      <c r="CT65" s="261"/>
      <c r="CU65" s="261"/>
      <c r="CV65" s="261"/>
      <c r="CW65" s="261"/>
      <c r="CX65" s="261"/>
      <c r="CY65" s="261"/>
      <c r="CZ65" s="261"/>
      <c r="DA65" s="261"/>
      <c r="DB65" s="261"/>
      <c r="DC65" s="261"/>
      <c r="DD65" s="261"/>
      <c r="DE65" s="261"/>
      <c r="DF65" s="261"/>
      <c r="DG65" s="261"/>
      <c r="DH65" s="261"/>
      <c r="DI65" s="262"/>
      <c r="DK65" s="40"/>
      <c r="DL65" s="34"/>
    </row>
    <row r="66" spans="2:116" x14ac:dyDescent="0.35"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7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55"/>
      <c r="BA66" s="256"/>
      <c r="BB66" s="256"/>
      <c r="BC66" s="256"/>
      <c r="BD66" s="256"/>
      <c r="BE66" s="256"/>
      <c r="BF66" s="256"/>
      <c r="BG66" s="256"/>
      <c r="BH66" s="256"/>
      <c r="BI66" s="256"/>
      <c r="BJ66" s="256"/>
      <c r="BK66" s="256"/>
      <c r="BL66" s="256"/>
      <c r="BM66" s="256"/>
      <c r="BN66" s="256"/>
      <c r="BO66" s="256"/>
      <c r="BP66" s="256"/>
      <c r="BQ66" s="256"/>
      <c r="BR66" s="256"/>
      <c r="BS66" s="256"/>
      <c r="BT66" s="256"/>
      <c r="BU66" s="256"/>
      <c r="BV66" s="256"/>
      <c r="BW66" s="256"/>
      <c r="BX66" s="256"/>
      <c r="BY66" s="256"/>
      <c r="BZ66" s="256"/>
      <c r="CA66" s="256"/>
      <c r="CB66" s="256"/>
      <c r="CC66" s="256"/>
      <c r="CD66" s="256"/>
      <c r="CE66" s="256"/>
      <c r="CF66" s="256"/>
      <c r="CG66" s="256"/>
      <c r="CH66" s="256"/>
      <c r="CI66" s="256"/>
      <c r="CJ66" s="256"/>
      <c r="CK66" s="257"/>
      <c r="CL66" s="261"/>
      <c r="CM66" s="261"/>
      <c r="CN66" s="261"/>
      <c r="CO66" s="261"/>
      <c r="CP66" s="261"/>
      <c r="CQ66" s="261"/>
      <c r="CR66" s="261"/>
      <c r="CS66" s="261"/>
      <c r="CT66" s="261"/>
      <c r="CU66" s="261"/>
      <c r="CV66" s="261"/>
      <c r="CW66" s="261"/>
      <c r="CX66" s="261"/>
      <c r="CY66" s="261"/>
      <c r="CZ66" s="261"/>
      <c r="DA66" s="261"/>
      <c r="DB66" s="261"/>
      <c r="DC66" s="261"/>
      <c r="DD66" s="261"/>
      <c r="DE66" s="261"/>
      <c r="DF66" s="261"/>
      <c r="DG66" s="261"/>
      <c r="DH66" s="261"/>
      <c r="DI66" s="262"/>
      <c r="DK66" s="40"/>
      <c r="DL66" s="34"/>
    </row>
    <row r="67" spans="2:116" ht="18.75" customHeight="1" x14ac:dyDescent="0.35"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7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58"/>
      <c r="BA67" s="259"/>
      <c r="BB67" s="259"/>
      <c r="BC67" s="259"/>
      <c r="BD67" s="259"/>
      <c r="BE67" s="259"/>
      <c r="BF67" s="259"/>
      <c r="BG67" s="259"/>
      <c r="BH67" s="259"/>
      <c r="BI67" s="259"/>
      <c r="BJ67" s="259"/>
      <c r="BK67" s="259"/>
      <c r="BL67" s="259"/>
      <c r="BM67" s="259"/>
      <c r="BN67" s="259"/>
      <c r="BO67" s="259"/>
      <c r="BP67" s="259"/>
      <c r="BQ67" s="259"/>
      <c r="BR67" s="259"/>
      <c r="BS67" s="259"/>
      <c r="BT67" s="259"/>
      <c r="BU67" s="259"/>
      <c r="BV67" s="259"/>
      <c r="BW67" s="259"/>
      <c r="BX67" s="259"/>
      <c r="BY67" s="259"/>
      <c r="BZ67" s="259"/>
      <c r="CA67" s="259"/>
      <c r="CB67" s="259"/>
      <c r="CC67" s="259"/>
      <c r="CD67" s="259"/>
      <c r="CE67" s="259"/>
      <c r="CF67" s="259"/>
      <c r="CG67" s="259"/>
      <c r="CH67" s="259"/>
      <c r="CI67" s="259"/>
      <c r="CJ67" s="259"/>
      <c r="CK67" s="260"/>
      <c r="CL67" s="261"/>
      <c r="CM67" s="261"/>
      <c r="CN67" s="261"/>
      <c r="CO67" s="261"/>
      <c r="CP67" s="261"/>
      <c r="CQ67" s="261"/>
      <c r="CR67" s="261"/>
      <c r="CS67" s="261"/>
      <c r="CT67" s="261"/>
      <c r="CU67" s="261"/>
      <c r="CV67" s="261"/>
      <c r="CW67" s="261"/>
      <c r="CX67" s="261"/>
      <c r="CY67" s="261"/>
      <c r="CZ67" s="261"/>
      <c r="DA67" s="261"/>
      <c r="DB67" s="261"/>
      <c r="DC67" s="261"/>
      <c r="DD67" s="261"/>
      <c r="DE67" s="261"/>
      <c r="DF67" s="261"/>
      <c r="DG67" s="261"/>
      <c r="DH67" s="261"/>
      <c r="DI67" s="262"/>
      <c r="DK67" s="40"/>
      <c r="DL67" s="34"/>
    </row>
    <row r="68" spans="2:116" ht="18.75" customHeight="1" x14ac:dyDescent="0.35"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7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55" t="s">
        <v>64</v>
      </c>
      <c r="BA68" s="256"/>
      <c r="BB68" s="256"/>
      <c r="BC68" s="256"/>
      <c r="BD68" s="256"/>
      <c r="BE68" s="256"/>
      <c r="BF68" s="256"/>
      <c r="BG68" s="256"/>
      <c r="BH68" s="256"/>
      <c r="BI68" s="256"/>
      <c r="BJ68" s="256"/>
      <c r="BK68" s="256"/>
      <c r="BL68" s="256"/>
      <c r="BM68" s="256"/>
      <c r="BN68" s="256"/>
      <c r="BO68" s="256"/>
      <c r="BP68" s="256"/>
      <c r="BQ68" s="256"/>
      <c r="BR68" s="256"/>
      <c r="BS68" s="257"/>
      <c r="BT68" s="255" t="s">
        <v>66</v>
      </c>
      <c r="BU68" s="256"/>
      <c r="BV68" s="256"/>
      <c r="BW68" s="256"/>
      <c r="BX68" s="256"/>
      <c r="BY68" s="256"/>
      <c r="BZ68" s="256"/>
      <c r="CA68" s="256"/>
      <c r="CB68" s="256"/>
      <c r="CC68" s="256"/>
      <c r="CD68" s="256"/>
      <c r="CE68" s="256"/>
      <c r="CF68" s="256"/>
      <c r="CG68" s="256"/>
      <c r="CH68" s="256"/>
      <c r="CI68" s="256"/>
      <c r="CJ68" s="256"/>
      <c r="CK68" s="257"/>
      <c r="CL68" s="261"/>
      <c r="CM68" s="261"/>
      <c r="CN68" s="261"/>
      <c r="CO68" s="261"/>
      <c r="CP68" s="261"/>
      <c r="CQ68" s="261"/>
      <c r="CR68" s="261"/>
      <c r="CS68" s="261"/>
      <c r="CT68" s="261"/>
      <c r="CU68" s="261"/>
      <c r="CV68" s="261"/>
      <c r="CW68" s="261"/>
      <c r="CX68" s="261"/>
      <c r="CY68" s="261"/>
      <c r="CZ68" s="261"/>
      <c r="DA68" s="261"/>
      <c r="DB68" s="261"/>
      <c r="DC68" s="261"/>
      <c r="DD68" s="261"/>
      <c r="DE68" s="261"/>
      <c r="DF68" s="261"/>
      <c r="DG68" s="261"/>
      <c r="DH68" s="261"/>
      <c r="DI68" s="262"/>
      <c r="DK68" s="40"/>
      <c r="DL68" s="34"/>
    </row>
    <row r="69" spans="2:116" ht="18.75" customHeight="1" x14ac:dyDescent="0.35"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7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55"/>
      <c r="BA69" s="256"/>
      <c r="BB69" s="256"/>
      <c r="BC69" s="256"/>
      <c r="BD69" s="256"/>
      <c r="BE69" s="256"/>
      <c r="BF69" s="256"/>
      <c r="BG69" s="256"/>
      <c r="BH69" s="256"/>
      <c r="BI69" s="256"/>
      <c r="BJ69" s="256"/>
      <c r="BK69" s="256"/>
      <c r="BL69" s="256"/>
      <c r="BM69" s="256"/>
      <c r="BN69" s="256"/>
      <c r="BO69" s="256"/>
      <c r="BP69" s="256"/>
      <c r="BQ69" s="256"/>
      <c r="BR69" s="256"/>
      <c r="BS69" s="257"/>
      <c r="BT69" s="255"/>
      <c r="BU69" s="256"/>
      <c r="BV69" s="256"/>
      <c r="BW69" s="256"/>
      <c r="BX69" s="256"/>
      <c r="BY69" s="256"/>
      <c r="BZ69" s="256"/>
      <c r="CA69" s="256"/>
      <c r="CB69" s="256"/>
      <c r="CC69" s="256"/>
      <c r="CD69" s="256"/>
      <c r="CE69" s="256"/>
      <c r="CF69" s="256"/>
      <c r="CG69" s="256"/>
      <c r="CH69" s="256"/>
      <c r="CI69" s="256"/>
      <c r="CJ69" s="256"/>
      <c r="CK69" s="257"/>
      <c r="CL69" s="261"/>
      <c r="CM69" s="261"/>
      <c r="CN69" s="261"/>
      <c r="CO69" s="261"/>
      <c r="CP69" s="261"/>
      <c r="CQ69" s="261"/>
      <c r="CR69" s="261"/>
      <c r="CS69" s="261"/>
      <c r="CT69" s="261"/>
      <c r="CU69" s="261"/>
      <c r="CV69" s="261"/>
      <c r="CW69" s="261"/>
      <c r="CX69" s="261"/>
      <c r="CY69" s="261"/>
      <c r="CZ69" s="261"/>
      <c r="DA69" s="261"/>
      <c r="DB69" s="261"/>
      <c r="DC69" s="261"/>
      <c r="DD69" s="261"/>
      <c r="DE69" s="261"/>
      <c r="DF69" s="261"/>
      <c r="DG69" s="261"/>
      <c r="DH69" s="261"/>
      <c r="DI69" s="262"/>
      <c r="DK69" s="40"/>
      <c r="DL69" s="34"/>
    </row>
    <row r="70" spans="2:116" ht="18.75" customHeight="1" x14ac:dyDescent="0.35"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7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55"/>
      <c r="BA70" s="256"/>
      <c r="BB70" s="256"/>
      <c r="BC70" s="256"/>
      <c r="BD70" s="256"/>
      <c r="BE70" s="256"/>
      <c r="BF70" s="256"/>
      <c r="BG70" s="256"/>
      <c r="BH70" s="256"/>
      <c r="BI70" s="256"/>
      <c r="BJ70" s="256"/>
      <c r="BK70" s="256"/>
      <c r="BL70" s="256"/>
      <c r="BM70" s="256"/>
      <c r="BN70" s="256"/>
      <c r="BO70" s="256"/>
      <c r="BP70" s="256"/>
      <c r="BQ70" s="256"/>
      <c r="BR70" s="256"/>
      <c r="BS70" s="257"/>
      <c r="BT70" s="255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56"/>
      <c r="CI70" s="256"/>
      <c r="CJ70" s="256"/>
      <c r="CK70" s="257"/>
      <c r="CL70" s="261"/>
      <c r="CM70" s="261"/>
      <c r="CN70" s="261"/>
      <c r="CO70" s="261"/>
      <c r="CP70" s="261"/>
      <c r="CQ70" s="261"/>
      <c r="CR70" s="261"/>
      <c r="CS70" s="261"/>
      <c r="CT70" s="261"/>
      <c r="CU70" s="261"/>
      <c r="CV70" s="261"/>
      <c r="CW70" s="261"/>
      <c r="CX70" s="261"/>
      <c r="CY70" s="261"/>
      <c r="CZ70" s="261"/>
      <c r="DA70" s="261"/>
      <c r="DB70" s="261"/>
      <c r="DC70" s="261"/>
      <c r="DD70" s="261"/>
      <c r="DE70" s="261"/>
      <c r="DF70" s="261"/>
      <c r="DG70" s="261"/>
      <c r="DH70" s="261"/>
      <c r="DI70" s="262"/>
      <c r="DK70" s="40"/>
      <c r="DL70" s="34"/>
    </row>
    <row r="71" spans="2:116" x14ac:dyDescent="0.35"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60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58"/>
      <c r="BA71" s="259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  <c r="BP71" s="259"/>
      <c r="BQ71" s="259"/>
      <c r="BR71" s="259"/>
      <c r="BS71" s="260"/>
      <c r="BT71" s="258"/>
      <c r="BU71" s="259"/>
      <c r="BV71" s="259"/>
      <c r="BW71" s="259"/>
      <c r="BX71" s="259"/>
      <c r="BY71" s="259"/>
      <c r="BZ71" s="259"/>
      <c r="CA71" s="259"/>
      <c r="CB71" s="259"/>
      <c r="CC71" s="259"/>
      <c r="CD71" s="259"/>
      <c r="CE71" s="259"/>
      <c r="CF71" s="259"/>
      <c r="CG71" s="259"/>
      <c r="CH71" s="259"/>
      <c r="CI71" s="259"/>
      <c r="CJ71" s="259"/>
      <c r="CK71" s="260"/>
      <c r="CL71" s="261"/>
      <c r="CM71" s="261"/>
      <c r="CN71" s="261"/>
      <c r="CO71" s="261"/>
      <c r="CP71" s="261"/>
      <c r="CQ71" s="261"/>
      <c r="CR71" s="261"/>
      <c r="CS71" s="261"/>
      <c r="CT71" s="261"/>
      <c r="CU71" s="261"/>
      <c r="CV71" s="261"/>
      <c r="CW71" s="261"/>
      <c r="CX71" s="261"/>
      <c r="CY71" s="261"/>
      <c r="CZ71" s="261"/>
      <c r="DA71" s="261"/>
      <c r="DB71" s="261"/>
      <c r="DC71" s="261"/>
      <c r="DD71" s="261"/>
      <c r="DE71" s="261"/>
      <c r="DF71" s="261"/>
      <c r="DG71" s="261"/>
      <c r="DH71" s="261"/>
      <c r="DI71" s="262"/>
      <c r="DK71" s="40"/>
      <c r="DL71" s="34"/>
    </row>
    <row r="72" spans="2:116" s="41" customFormat="1" ht="18.600000000000001" thickBot="1" x14ac:dyDescent="0.3">
      <c r="B72" s="269">
        <v>1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70">
        <v>2</v>
      </c>
      <c r="AE72" s="270"/>
      <c r="AF72" s="270"/>
      <c r="AG72" s="270"/>
      <c r="AH72" s="270">
        <v>3</v>
      </c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>
        <v>4</v>
      </c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0">
        <v>5</v>
      </c>
      <c r="BU72" s="270"/>
      <c r="BV72" s="270"/>
      <c r="BW72" s="270"/>
      <c r="BX72" s="270"/>
      <c r="BY72" s="270"/>
      <c r="BZ72" s="270"/>
      <c r="CA72" s="270"/>
      <c r="CB72" s="270"/>
      <c r="CC72" s="270"/>
      <c r="CD72" s="270"/>
      <c r="CE72" s="270"/>
      <c r="CF72" s="270"/>
      <c r="CG72" s="270"/>
      <c r="CH72" s="270"/>
      <c r="CI72" s="270"/>
      <c r="CJ72" s="270"/>
      <c r="CK72" s="270"/>
      <c r="CL72" s="270">
        <v>6</v>
      </c>
      <c r="CM72" s="270"/>
      <c r="CN72" s="270"/>
      <c r="CO72" s="270"/>
      <c r="CP72" s="270"/>
      <c r="CQ72" s="270"/>
      <c r="CR72" s="270"/>
      <c r="CS72" s="270"/>
      <c r="CT72" s="270"/>
      <c r="CU72" s="270"/>
      <c r="CV72" s="270"/>
      <c r="CW72" s="270"/>
      <c r="CX72" s="270"/>
      <c r="CY72" s="270"/>
      <c r="CZ72" s="270"/>
      <c r="DA72" s="270"/>
      <c r="DB72" s="270"/>
      <c r="DC72" s="270"/>
      <c r="DD72" s="270"/>
      <c r="DE72" s="270"/>
      <c r="DF72" s="270"/>
      <c r="DG72" s="270"/>
      <c r="DH72" s="270"/>
      <c r="DI72" s="271"/>
      <c r="DK72" s="40"/>
      <c r="DL72" s="42"/>
    </row>
    <row r="73" spans="2:116" x14ac:dyDescent="0.35">
      <c r="B73" s="263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5" t="s">
        <v>37</v>
      </c>
      <c r="AE73" s="265"/>
      <c r="AF73" s="265"/>
      <c r="AG73" s="265"/>
      <c r="AH73" s="266">
        <v>2400</v>
      </c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>
        <v>8169</v>
      </c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>
        <v>9.6</v>
      </c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7">
        <f>ROUND(((($AH$57*AH73)+($AH$59*AH73)+(AZ73*BT73))/1000),1)</f>
        <v>314.8</v>
      </c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8"/>
      <c r="DK73" s="40"/>
      <c r="DL73" s="34"/>
    </row>
    <row r="74" spans="2:116" x14ac:dyDescent="0.35">
      <c r="B74" s="247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9" t="s">
        <v>38</v>
      </c>
      <c r="AE74" s="249"/>
      <c r="AF74" s="249"/>
      <c r="AG74" s="249"/>
      <c r="AH74" s="244">
        <v>1700</v>
      </c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>
        <v>18812.599999999999</v>
      </c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>
        <v>6.8</v>
      </c>
      <c r="BU74" s="244"/>
      <c r="BV74" s="244"/>
      <c r="BW74" s="244"/>
      <c r="BX74" s="244"/>
      <c r="BY74" s="244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50">
        <f>ROUND(((($AH$57*AH74)+($AH$59*AH74)+(AZ74*BT74))/1000),1)</f>
        <v>295.39999999999998</v>
      </c>
      <c r="CM74" s="250"/>
      <c r="CN74" s="250"/>
      <c r="CO74" s="250"/>
      <c r="CP74" s="250"/>
      <c r="CQ74" s="250"/>
      <c r="CR74" s="250"/>
      <c r="CS74" s="250"/>
      <c r="CT74" s="250"/>
      <c r="CU74" s="250"/>
      <c r="CV74" s="250"/>
      <c r="CW74" s="250"/>
      <c r="CX74" s="250"/>
      <c r="CY74" s="250"/>
      <c r="CZ74" s="250"/>
      <c r="DA74" s="250"/>
      <c r="DB74" s="250"/>
      <c r="DC74" s="250"/>
      <c r="DD74" s="250"/>
      <c r="DE74" s="250"/>
      <c r="DF74" s="250"/>
      <c r="DG74" s="250"/>
      <c r="DH74" s="250"/>
      <c r="DI74" s="251"/>
      <c r="DK74" s="40"/>
      <c r="DL74" s="34"/>
    </row>
    <row r="75" spans="2:116" ht="18.600000000000001" thickBot="1" x14ac:dyDescent="0.4">
      <c r="B75" s="239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1"/>
      <c r="AE75" s="242"/>
      <c r="AF75" s="242"/>
      <c r="AG75" s="243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244"/>
      <c r="CF75" s="244"/>
      <c r="CG75" s="244"/>
      <c r="CH75" s="244"/>
      <c r="CI75" s="244"/>
      <c r="CJ75" s="244"/>
      <c r="CK75" s="244"/>
      <c r="CL75" s="245"/>
      <c r="CM75" s="245"/>
      <c r="CN75" s="245"/>
      <c r="CO75" s="245"/>
      <c r="CP75" s="245"/>
      <c r="CQ75" s="245"/>
      <c r="CR75" s="245"/>
      <c r="CS75" s="245"/>
      <c r="CT75" s="245"/>
      <c r="CU75" s="245"/>
      <c r="CV75" s="245"/>
      <c r="CW75" s="245"/>
      <c r="CX75" s="245"/>
      <c r="CY75" s="245"/>
      <c r="CZ75" s="245"/>
      <c r="DA75" s="245"/>
      <c r="DB75" s="245"/>
      <c r="DC75" s="245"/>
      <c r="DD75" s="245"/>
      <c r="DE75" s="245"/>
      <c r="DF75" s="245"/>
      <c r="DG75" s="245"/>
      <c r="DH75" s="245"/>
      <c r="DI75" s="246"/>
      <c r="DK75" s="40"/>
      <c r="DL75" s="34"/>
    </row>
    <row r="76" spans="2:116" ht="18.600000000000001" thickBot="1" x14ac:dyDescent="0.4">
      <c r="B76" s="232" t="s">
        <v>30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3" t="s">
        <v>41</v>
      </c>
      <c r="AE76" s="234"/>
      <c r="AF76" s="234"/>
      <c r="AG76" s="234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6" t="s">
        <v>35</v>
      </c>
      <c r="BA76" s="236"/>
      <c r="BB76" s="236"/>
      <c r="BC76" s="236"/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6"/>
      <c r="BQ76" s="236"/>
      <c r="BR76" s="236"/>
      <c r="BS76" s="236"/>
      <c r="BT76" s="236" t="s">
        <v>35</v>
      </c>
      <c r="BU76" s="236"/>
      <c r="BV76" s="236"/>
      <c r="BW76" s="236"/>
      <c r="BX76" s="236"/>
      <c r="BY76" s="236"/>
      <c r="BZ76" s="236"/>
      <c r="CA76" s="236"/>
      <c r="CB76" s="236"/>
      <c r="CC76" s="236"/>
      <c r="CD76" s="236"/>
      <c r="CE76" s="236"/>
      <c r="CF76" s="236"/>
      <c r="CG76" s="236"/>
      <c r="CH76" s="236"/>
      <c r="CI76" s="236"/>
      <c r="CJ76" s="236"/>
      <c r="CK76" s="236"/>
      <c r="CL76" s="237">
        <f>CL73+CL74+CL75</f>
        <v>610.20000000000005</v>
      </c>
      <c r="CM76" s="235"/>
      <c r="CN76" s="235"/>
      <c r="CO76" s="235"/>
      <c r="CP76" s="235"/>
      <c r="CQ76" s="235"/>
      <c r="CR76" s="235"/>
      <c r="CS76" s="235"/>
      <c r="CT76" s="235"/>
      <c r="CU76" s="235"/>
      <c r="CV76" s="235"/>
      <c r="CW76" s="235"/>
      <c r="CX76" s="235"/>
      <c r="CY76" s="235"/>
      <c r="CZ76" s="235"/>
      <c r="DA76" s="235"/>
      <c r="DB76" s="235"/>
      <c r="DC76" s="235"/>
      <c r="DD76" s="235"/>
      <c r="DE76" s="235"/>
      <c r="DF76" s="235"/>
      <c r="DG76" s="235"/>
      <c r="DH76" s="235"/>
      <c r="DI76" s="238"/>
      <c r="DK76" s="40"/>
      <c r="DL76" s="34"/>
    </row>
    <row r="77" spans="2:116" ht="15" customHeight="1" x14ac:dyDescent="0.3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DK77" s="40"/>
      <c r="DL77" s="34"/>
    </row>
    <row r="78" spans="2:116" ht="38.4" customHeight="1" x14ac:dyDescent="0.35">
      <c r="B78" s="87" t="s">
        <v>75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K78" s="40"/>
      <c r="DL78" s="34"/>
    </row>
    <row r="79" spans="2:116" ht="18.75" customHeight="1" x14ac:dyDescent="0.35">
      <c r="B79" s="253" t="s">
        <v>52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4"/>
      <c r="AD79" s="261" t="s">
        <v>21</v>
      </c>
      <c r="AE79" s="261"/>
      <c r="AF79" s="261"/>
      <c r="AG79" s="261"/>
      <c r="AH79" s="261" t="s">
        <v>62</v>
      </c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52" t="s">
        <v>63</v>
      </c>
      <c r="BA79" s="253"/>
      <c r="BB79" s="253"/>
      <c r="BC79" s="253"/>
      <c r="BD79" s="253"/>
      <c r="BE79" s="253"/>
      <c r="BF79" s="253"/>
      <c r="BG79" s="253"/>
      <c r="BH79" s="253"/>
      <c r="BI79" s="253"/>
      <c r="BJ79" s="253"/>
      <c r="BK79" s="253"/>
      <c r="BL79" s="253"/>
      <c r="BM79" s="253"/>
      <c r="BN79" s="253"/>
      <c r="BO79" s="253"/>
      <c r="BP79" s="253"/>
      <c r="BQ79" s="253"/>
      <c r="BR79" s="253"/>
      <c r="BS79" s="253"/>
      <c r="BT79" s="253"/>
      <c r="BU79" s="253"/>
      <c r="BV79" s="253"/>
      <c r="BW79" s="253"/>
      <c r="BX79" s="253"/>
      <c r="BY79" s="253"/>
      <c r="BZ79" s="253"/>
      <c r="CA79" s="253"/>
      <c r="CB79" s="253"/>
      <c r="CC79" s="253"/>
      <c r="CD79" s="253"/>
      <c r="CE79" s="253"/>
      <c r="CF79" s="253"/>
      <c r="CG79" s="253"/>
      <c r="CH79" s="253"/>
      <c r="CI79" s="253"/>
      <c r="CJ79" s="253"/>
      <c r="CK79" s="254"/>
      <c r="CL79" s="261" t="s">
        <v>65</v>
      </c>
      <c r="CM79" s="261"/>
      <c r="CN79" s="261"/>
      <c r="CO79" s="261"/>
      <c r="CP79" s="261"/>
      <c r="CQ79" s="261"/>
      <c r="CR79" s="261"/>
      <c r="CS79" s="261"/>
      <c r="CT79" s="261"/>
      <c r="CU79" s="261"/>
      <c r="CV79" s="261"/>
      <c r="CW79" s="261"/>
      <c r="CX79" s="261"/>
      <c r="CY79" s="261"/>
      <c r="CZ79" s="261"/>
      <c r="DA79" s="261"/>
      <c r="DB79" s="261"/>
      <c r="DC79" s="261"/>
      <c r="DD79" s="261"/>
      <c r="DE79" s="261"/>
      <c r="DF79" s="261"/>
      <c r="DG79" s="261"/>
      <c r="DH79" s="261"/>
      <c r="DI79" s="262"/>
      <c r="DK79" s="40"/>
      <c r="DL79" s="34"/>
    </row>
    <row r="80" spans="2:116" x14ac:dyDescent="0.35"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7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55"/>
      <c r="BA80" s="256"/>
      <c r="BB80" s="256"/>
      <c r="BC80" s="256"/>
      <c r="BD80" s="256"/>
      <c r="BE80" s="256"/>
      <c r="BF80" s="256"/>
      <c r="BG80" s="256"/>
      <c r="BH80" s="256"/>
      <c r="BI80" s="256"/>
      <c r="BJ80" s="256"/>
      <c r="BK80" s="256"/>
      <c r="BL80" s="256"/>
      <c r="BM80" s="256"/>
      <c r="BN80" s="256"/>
      <c r="BO80" s="256"/>
      <c r="BP80" s="256"/>
      <c r="BQ80" s="256"/>
      <c r="BR80" s="256"/>
      <c r="BS80" s="256"/>
      <c r="BT80" s="256"/>
      <c r="BU80" s="256"/>
      <c r="BV80" s="256"/>
      <c r="BW80" s="256"/>
      <c r="BX80" s="256"/>
      <c r="BY80" s="256"/>
      <c r="BZ80" s="256"/>
      <c r="CA80" s="256"/>
      <c r="CB80" s="256"/>
      <c r="CC80" s="256"/>
      <c r="CD80" s="256"/>
      <c r="CE80" s="256"/>
      <c r="CF80" s="256"/>
      <c r="CG80" s="256"/>
      <c r="CH80" s="256"/>
      <c r="CI80" s="256"/>
      <c r="CJ80" s="256"/>
      <c r="CK80" s="257"/>
      <c r="CL80" s="261"/>
      <c r="CM80" s="261"/>
      <c r="CN80" s="261"/>
      <c r="CO80" s="261"/>
      <c r="CP80" s="261"/>
      <c r="CQ80" s="261"/>
      <c r="CR80" s="261"/>
      <c r="CS80" s="261"/>
      <c r="CT80" s="261"/>
      <c r="CU80" s="261"/>
      <c r="CV80" s="261"/>
      <c r="CW80" s="261"/>
      <c r="CX80" s="261"/>
      <c r="CY80" s="261"/>
      <c r="CZ80" s="261"/>
      <c r="DA80" s="261"/>
      <c r="DB80" s="261"/>
      <c r="DC80" s="261"/>
      <c r="DD80" s="261"/>
      <c r="DE80" s="261"/>
      <c r="DF80" s="261"/>
      <c r="DG80" s="261"/>
      <c r="DH80" s="261"/>
      <c r="DI80" s="262"/>
      <c r="DK80" s="40"/>
      <c r="DL80" s="34"/>
    </row>
    <row r="81" spans="1:228" ht="18.75" customHeight="1" x14ac:dyDescent="0.35"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7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58"/>
      <c r="BA81" s="259"/>
      <c r="BB81" s="259"/>
      <c r="BC81" s="259"/>
      <c r="BD81" s="259"/>
      <c r="BE81" s="259"/>
      <c r="BF81" s="259"/>
      <c r="BG81" s="259"/>
      <c r="BH81" s="259"/>
      <c r="BI81" s="259"/>
      <c r="BJ81" s="259"/>
      <c r="BK81" s="259"/>
      <c r="BL81" s="259"/>
      <c r="BM81" s="259"/>
      <c r="BN81" s="259"/>
      <c r="BO81" s="259"/>
      <c r="BP81" s="259"/>
      <c r="BQ81" s="259"/>
      <c r="BR81" s="259"/>
      <c r="BS81" s="259"/>
      <c r="BT81" s="259"/>
      <c r="BU81" s="259"/>
      <c r="BV81" s="259"/>
      <c r="BW81" s="259"/>
      <c r="BX81" s="259"/>
      <c r="BY81" s="259"/>
      <c r="BZ81" s="259"/>
      <c r="CA81" s="259"/>
      <c r="CB81" s="259"/>
      <c r="CC81" s="259"/>
      <c r="CD81" s="259"/>
      <c r="CE81" s="259"/>
      <c r="CF81" s="259"/>
      <c r="CG81" s="259"/>
      <c r="CH81" s="259"/>
      <c r="CI81" s="259"/>
      <c r="CJ81" s="259"/>
      <c r="CK81" s="260"/>
      <c r="CL81" s="261"/>
      <c r="CM81" s="261"/>
      <c r="CN81" s="261"/>
      <c r="CO81" s="261"/>
      <c r="CP81" s="261"/>
      <c r="CQ81" s="261"/>
      <c r="CR81" s="261"/>
      <c r="CS81" s="261"/>
      <c r="CT81" s="261"/>
      <c r="CU81" s="261"/>
      <c r="CV81" s="261"/>
      <c r="CW81" s="261"/>
      <c r="CX81" s="261"/>
      <c r="CY81" s="261"/>
      <c r="CZ81" s="261"/>
      <c r="DA81" s="261"/>
      <c r="DB81" s="261"/>
      <c r="DC81" s="261"/>
      <c r="DD81" s="261"/>
      <c r="DE81" s="261"/>
      <c r="DF81" s="261"/>
      <c r="DG81" s="261"/>
      <c r="DH81" s="261"/>
      <c r="DI81" s="262"/>
      <c r="DK81" s="40"/>
      <c r="DL81" s="34"/>
    </row>
    <row r="82" spans="1:228" ht="18.75" customHeight="1" x14ac:dyDescent="0.35"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7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55" t="s">
        <v>64</v>
      </c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6"/>
      <c r="BR82" s="256"/>
      <c r="BS82" s="257"/>
      <c r="BT82" s="255" t="s">
        <v>66</v>
      </c>
      <c r="BU82" s="256"/>
      <c r="BV82" s="256"/>
      <c r="BW82" s="256"/>
      <c r="BX82" s="256"/>
      <c r="BY82" s="256"/>
      <c r="BZ82" s="256"/>
      <c r="CA82" s="256"/>
      <c r="CB82" s="256"/>
      <c r="CC82" s="256"/>
      <c r="CD82" s="256"/>
      <c r="CE82" s="256"/>
      <c r="CF82" s="256"/>
      <c r="CG82" s="256"/>
      <c r="CH82" s="256"/>
      <c r="CI82" s="256"/>
      <c r="CJ82" s="256"/>
      <c r="CK82" s="257"/>
      <c r="CL82" s="261"/>
      <c r="CM82" s="261"/>
      <c r="CN82" s="261"/>
      <c r="CO82" s="261"/>
      <c r="CP82" s="261"/>
      <c r="CQ82" s="261"/>
      <c r="CR82" s="261"/>
      <c r="CS82" s="261"/>
      <c r="CT82" s="261"/>
      <c r="CU82" s="261"/>
      <c r="CV82" s="261"/>
      <c r="CW82" s="261"/>
      <c r="CX82" s="261"/>
      <c r="CY82" s="261"/>
      <c r="CZ82" s="261"/>
      <c r="DA82" s="261"/>
      <c r="DB82" s="261"/>
      <c r="DC82" s="261"/>
      <c r="DD82" s="261"/>
      <c r="DE82" s="261"/>
      <c r="DF82" s="261"/>
      <c r="DG82" s="261"/>
      <c r="DH82" s="261"/>
      <c r="DI82" s="262"/>
      <c r="DK82" s="40"/>
      <c r="DL82" s="34"/>
    </row>
    <row r="83" spans="1:228" ht="18.75" customHeight="1" x14ac:dyDescent="0.35"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7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55"/>
      <c r="BA83" s="256"/>
      <c r="BB83" s="256"/>
      <c r="BC83" s="256"/>
      <c r="BD83" s="256"/>
      <c r="BE83" s="256"/>
      <c r="BF83" s="256"/>
      <c r="BG83" s="256"/>
      <c r="BH83" s="256"/>
      <c r="BI83" s="256"/>
      <c r="BJ83" s="256"/>
      <c r="BK83" s="256"/>
      <c r="BL83" s="256"/>
      <c r="BM83" s="256"/>
      <c r="BN83" s="256"/>
      <c r="BO83" s="256"/>
      <c r="BP83" s="256"/>
      <c r="BQ83" s="256"/>
      <c r="BR83" s="256"/>
      <c r="BS83" s="257"/>
      <c r="BT83" s="255"/>
      <c r="BU83" s="256"/>
      <c r="BV83" s="256"/>
      <c r="BW83" s="256"/>
      <c r="BX83" s="256"/>
      <c r="BY83" s="256"/>
      <c r="BZ83" s="256"/>
      <c r="CA83" s="256"/>
      <c r="CB83" s="256"/>
      <c r="CC83" s="256"/>
      <c r="CD83" s="256"/>
      <c r="CE83" s="256"/>
      <c r="CF83" s="256"/>
      <c r="CG83" s="256"/>
      <c r="CH83" s="256"/>
      <c r="CI83" s="256"/>
      <c r="CJ83" s="256"/>
      <c r="CK83" s="257"/>
      <c r="CL83" s="261"/>
      <c r="CM83" s="261"/>
      <c r="CN83" s="261"/>
      <c r="CO83" s="261"/>
      <c r="CP83" s="261"/>
      <c r="CQ83" s="261"/>
      <c r="CR83" s="261"/>
      <c r="CS83" s="261"/>
      <c r="CT83" s="261"/>
      <c r="CU83" s="261"/>
      <c r="CV83" s="261"/>
      <c r="CW83" s="261"/>
      <c r="CX83" s="261"/>
      <c r="CY83" s="261"/>
      <c r="CZ83" s="261"/>
      <c r="DA83" s="261"/>
      <c r="DB83" s="261"/>
      <c r="DC83" s="261"/>
      <c r="DD83" s="261"/>
      <c r="DE83" s="261"/>
      <c r="DF83" s="261"/>
      <c r="DG83" s="261"/>
      <c r="DH83" s="261"/>
      <c r="DI83" s="262"/>
      <c r="DK83" s="40"/>
      <c r="DL83" s="34"/>
    </row>
    <row r="84" spans="1:228" ht="18.75" customHeight="1" x14ac:dyDescent="0.35"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7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55"/>
      <c r="BA84" s="256"/>
      <c r="BB84" s="256"/>
      <c r="BC84" s="256"/>
      <c r="BD84" s="256"/>
      <c r="BE84" s="256"/>
      <c r="BF84" s="256"/>
      <c r="BG84" s="256"/>
      <c r="BH84" s="256"/>
      <c r="BI84" s="256"/>
      <c r="BJ84" s="256"/>
      <c r="BK84" s="256"/>
      <c r="BL84" s="256"/>
      <c r="BM84" s="256"/>
      <c r="BN84" s="256"/>
      <c r="BO84" s="256"/>
      <c r="BP84" s="256"/>
      <c r="BQ84" s="256"/>
      <c r="BR84" s="256"/>
      <c r="BS84" s="257"/>
      <c r="BT84" s="255"/>
      <c r="BU84" s="256"/>
      <c r="BV84" s="256"/>
      <c r="BW84" s="256"/>
      <c r="BX84" s="256"/>
      <c r="BY84" s="256"/>
      <c r="BZ84" s="256"/>
      <c r="CA84" s="256"/>
      <c r="CB84" s="256"/>
      <c r="CC84" s="256"/>
      <c r="CD84" s="256"/>
      <c r="CE84" s="256"/>
      <c r="CF84" s="256"/>
      <c r="CG84" s="256"/>
      <c r="CH84" s="256"/>
      <c r="CI84" s="256"/>
      <c r="CJ84" s="256"/>
      <c r="CK84" s="257"/>
      <c r="CL84" s="261"/>
      <c r="CM84" s="261"/>
      <c r="CN84" s="261"/>
      <c r="CO84" s="261"/>
      <c r="CP84" s="261"/>
      <c r="CQ84" s="261"/>
      <c r="CR84" s="261"/>
      <c r="CS84" s="261"/>
      <c r="CT84" s="261"/>
      <c r="CU84" s="261"/>
      <c r="CV84" s="261"/>
      <c r="CW84" s="261"/>
      <c r="CX84" s="261"/>
      <c r="CY84" s="261"/>
      <c r="CZ84" s="261"/>
      <c r="DA84" s="261"/>
      <c r="DB84" s="261"/>
      <c r="DC84" s="261"/>
      <c r="DD84" s="261"/>
      <c r="DE84" s="261"/>
      <c r="DF84" s="261"/>
      <c r="DG84" s="261"/>
      <c r="DH84" s="261"/>
      <c r="DI84" s="262"/>
      <c r="DK84" s="40"/>
      <c r="DL84" s="34"/>
    </row>
    <row r="85" spans="1:228" x14ac:dyDescent="0.35"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60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58"/>
      <c r="BA85" s="259"/>
      <c r="BB85" s="259"/>
      <c r="BC85" s="259"/>
      <c r="BD85" s="259"/>
      <c r="BE85" s="259"/>
      <c r="BF85" s="259"/>
      <c r="BG85" s="259"/>
      <c r="BH85" s="259"/>
      <c r="BI85" s="259"/>
      <c r="BJ85" s="259"/>
      <c r="BK85" s="259"/>
      <c r="BL85" s="259"/>
      <c r="BM85" s="259"/>
      <c r="BN85" s="259"/>
      <c r="BO85" s="259"/>
      <c r="BP85" s="259"/>
      <c r="BQ85" s="259"/>
      <c r="BR85" s="259"/>
      <c r="BS85" s="260"/>
      <c r="BT85" s="258"/>
      <c r="BU85" s="259"/>
      <c r="BV85" s="259"/>
      <c r="BW85" s="259"/>
      <c r="BX85" s="259"/>
      <c r="BY85" s="259"/>
      <c r="BZ85" s="259"/>
      <c r="CA85" s="259"/>
      <c r="CB85" s="259"/>
      <c r="CC85" s="259"/>
      <c r="CD85" s="259"/>
      <c r="CE85" s="259"/>
      <c r="CF85" s="259"/>
      <c r="CG85" s="259"/>
      <c r="CH85" s="259"/>
      <c r="CI85" s="259"/>
      <c r="CJ85" s="259"/>
      <c r="CK85" s="260"/>
      <c r="CL85" s="261"/>
      <c r="CM85" s="261"/>
      <c r="CN85" s="261"/>
      <c r="CO85" s="261"/>
      <c r="CP85" s="261"/>
      <c r="CQ85" s="261"/>
      <c r="CR85" s="261"/>
      <c r="CS85" s="261"/>
      <c r="CT85" s="261"/>
      <c r="CU85" s="261"/>
      <c r="CV85" s="261"/>
      <c r="CW85" s="261"/>
      <c r="CX85" s="261"/>
      <c r="CY85" s="261"/>
      <c r="CZ85" s="261"/>
      <c r="DA85" s="261"/>
      <c r="DB85" s="261"/>
      <c r="DC85" s="261"/>
      <c r="DD85" s="261"/>
      <c r="DE85" s="261"/>
      <c r="DF85" s="261"/>
      <c r="DG85" s="261"/>
      <c r="DH85" s="261"/>
      <c r="DI85" s="262"/>
      <c r="DK85" s="40"/>
      <c r="DL85" s="34"/>
    </row>
    <row r="86" spans="1:228" s="41" customFormat="1" ht="15" customHeight="1" thickBot="1" x14ac:dyDescent="0.3">
      <c r="B86" s="269">
        <v>1</v>
      </c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70">
        <v>2</v>
      </c>
      <c r="AE86" s="270"/>
      <c r="AF86" s="270"/>
      <c r="AG86" s="270"/>
      <c r="AH86" s="270">
        <v>3</v>
      </c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>
        <v>4</v>
      </c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>
        <v>5</v>
      </c>
      <c r="BU86" s="270"/>
      <c r="BV86" s="270"/>
      <c r="BW86" s="270"/>
      <c r="BX86" s="270"/>
      <c r="BY86" s="270"/>
      <c r="BZ86" s="270"/>
      <c r="CA86" s="270"/>
      <c r="CB86" s="270"/>
      <c r="CC86" s="270"/>
      <c r="CD86" s="270"/>
      <c r="CE86" s="270"/>
      <c r="CF86" s="270"/>
      <c r="CG86" s="270"/>
      <c r="CH86" s="270"/>
      <c r="CI86" s="270"/>
      <c r="CJ86" s="270"/>
      <c r="CK86" s="270"/>
      <c r="CL86" s="270">
        <v>6</v>
      </c>
      <c r="CM86" s="270"/>
      <c r="CN86" s="270"/>
      <c r="CO86" s="270"/>
      <c r="CP86" s="270"/>
      <c r="CQ86" s="270"/>
      <c r="CR86" s="270"/>
      <c r="CS86" s="270"/>
      <c r="CT86" s="270"/>
      <c r="CU86" s="270"/>
      <c r="CV86" s="270"/>
      <c r="CW86" s="270"/>
      <c r="CX86" s="270"/>
      <c r="CY86" s="270"/>
      <c r="CZ86" s="270"/>
      <c r="DA86" s="270"/>
      <c r="DB86" s="270"/>
      <c r="DC86" s="270"/>
      <c r="DD86" s="270"/>
      <c r="DE86" s="270"/>
      <c r="DF86" s="270"/>
      <c r="DG86" s="270"/>
      <c r="DH86" s="270"/>
      <c r="DI86" s="271"/>
      <c r="DK86" s="40"/>
      <c r="DL86" s="42"/>
    </row>
    <row r="87" spans="1:228" x14ac:dyDescent="0.35">
      <c r="B87" s="263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5" t="s">
        <v>37</v>
      </c>
      <c r="AE87" s="265"/>
      <c r="AF87" s="265"/>
      <c r="AG87" s="265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  <c r="BM87" s="266"/>
      <c r="BN87" s="266"/>
      <c r="BO87" s="266"/>
      <c r="BP87" s="266"/>
      <c r="BQ87" s="266"/>
      <c r="BR87" s="266"/>
      <c r="BS87" s="266"/>
      <c r="BT87" s="266"/>
      <c r="BU87" s="266"/>
      <c r="BV87" s="266"/>
      <c r="BW87" s="266"/>
      <c r="BX87" s="266"/>
      <c r="BY87" s="266"/>
      <c r="BZ87" s="266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6"/>
      <c r="CL87" s="267"/>
      <c r="CM87" s="267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7"/>
      <c r="DB87" s="267"/>
      <c r="DC87" s="267"/>
      <c r="DD87" s="267"/>
      <c r="DE87" s="267"/>
      <c r="DF87" s="267"/>
      <c r="DG87" s="267"/>
      <c r="DH87" s="267"/>
      <c r="DI87" s="268"/>
      <c r="DK87" s="40"/>
      <c r="DL87" s="34"/>
    </row>
    <row r="88" spans="1:228" x14ac:dyDescent="0.35">
      <c r="B88" s="247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9" t="s">
        <v>38</v>
      </c>
      <c r="AE88" s="249"/>
      <c r="AF88" s="249"/>
      <c r="AG88" s="249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  <c r="BI88" s="244"/>
      <c r="BJ88" s="244"/>
      <c r="BK88" s="244"/>
      <c r="BL88" s="244"/>
      <c r="BM88" s="244"/>
      <c r="BN88" s="244"/>
      <c r="BO88" s="244"/>
      <c r="BP88" s="244"/>
      <c r="BQ88" s="244"/>
      <c r="BR88" s="244"/>
      <c r="BS88" s="244"/>
      <c r="BT88" s="244"/>
      <c r="BU88" s="244"/>
      <c r="BV88" s="244"/>
      <c r="BW88" s="244"/>
      <c r="BX88" s="244"/>
      <c r="BY88" s="244"/>
      <c r="BZ88" s="244"/>
      <c r="CA88" s="244"/>
      <c r="CB88" s="244"/>
      <c r="CC88" s="244"/>
      <c r="CD88" s="244"/>
      <c r="CE88" s="244"/>
      <c r="CF88" s="244"/>
      <c r="CG88" s="244"/>
      <c r="CH88" s="244"/>
      <c r="CI88" s="244"/>
      <c r="CJ88" s="244"/>
      <c r="CK88" s="244"/>
      <c r="CL88" s="250"/>
      <c r="CM88" s="250"/>
      <c r="CN88" s="250"/>
      <c r="CO88" s="250"/>
      <c r="CP88" s="250"/>
      <c r="CQ88" s="250"/>
      <c r="CR88" s="250"/>
      <c r="CS88" s="250"/>
      <c r="CT88" s="250"/>
      <c r="CU88" s="250"/>
      <c r="CV88" s="250"/>
      <c r="CW88" s="250"/>
      <c r="CX88" s="250"/>
      <c r="CY88" s="250"/>
      <c r="CZ88" s="250"/>
      <c r="DA88" s="250"/>
      <c r="DB88" s="250"/>
      <c r="DC88" s="250"/>
      <c r="DD88" s="250"/>
      <c r="DE88" s="250"/>
      <c r="DF88" s="250"/>
      <c r="DG88" s="250"/>
      <c r="DH88" s="250"/>
      <c r="DI88" s="251"/>
      <c r="DK88" s="40"/>
      <c r="DL88" s="34"/>
    </row>
    <row r="89" spans="1:228" ht="18.600000000000001" thickBot="1" x14ac:dyDescent="0.4">
      <c r="B89" s="239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1"/>
      <c r="AE89" s="242"/>
      <c r="AF89" s="242"/>
      <c r="AG89" s="243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4"/>
      <c r="BT89" s="244"/>
      <c r="BU89" s="244"/>
      <c r="BV89" s="244"/>
      <c r="BW89" s="244"/>
      <c r="BX89" s="244"/>
      <c r="BY89" s="244"/>
      <c r="BZ89" s="244"/>
      <c r="CA89" s="244"/>
      <c r="CB89" s="244"/>
      <c r="CC89" s="244"/>
      <c r="CD89" s="244"/>
      <c r="CE89" s="244"/>
      <c r="CF89" s="244"/>
      <c r="CG89" s="244"/>
      <c r="CH89" s="244"/>
      <c r="CI89" s="244"/>
      <c r="CJ89" s="244"/>
      <c r="CK89" s="244"/>
      <c r="CL89" s="245"/>
      <c r="CM89" s="245"/>
      <c r="CN89" s="245"/>
      <c r="CO89" s="245"/>
      <c r="CP89" s="245"/>
      <c r="CQ89" s="245"/>
      <c r="CR89" s="245"/>
      <c r="CS89" s="245"/>
      <c r="CT89" s="245"/>
      <c r="CU89" s="245"/>
      <c r="CV89" s="245"/>
      <c r="CW89" s="245"/>
      <c r="CX89" s="245"/>
      <c r="CY89" s="245"/>
      <c r="CZ89" s="245"/>
      <c r="DA89" s="245"/>
      <c r="DB89" s="245"/>
      <c r="DC89" s="245"/>
      <c r="DD89" s="245"/>
      <c r="DE89" s="245"/>
      <c r="DF89" s="245"/>
      <c r="DG89" s="245"/>
      <c r="DH89" s="245"/>
      <c r="DI89" s="246"/>
      <c r="DK89" s="40"/>
      <c r="DL89" s="34"/>
    </row>
    <row r="90" spans="1:228" ht="18.600000000000001" thickBot="1" x14ac:dyDescent="0.4">
      <c r="B90" s="232" t="s">
        <v>30</v>
      </c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3" t="s">
        <v>41</v>
      </c>
      <c r="AE90" s="234"/>
      <c r="AF90" s="234"/>
      <c r="AG90" s="234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6" t="s">
        <v>35</v>
      </c>
      <c r="BA90" s="236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 t="s">
        <v>35</v>
      </c>
      <c r="BU90" s="236"/>
      <c r="BV90" s="236"/>
      <c r="BW90" s="236"/>
      <c r="BX90" s="236"/>
      <c r="BY90" s="236"/>
      <c r="BZ90" s="236"/>
      <c r="CA90" s="236"/>
      <c r="CB90" s="236"/>
      <c r="CC90" s="236"/>
      <c r="CD90" s="236"/>
      <c r="CE90" s="236"/>
      <c r="CF90" s="236"/>
      <c r="CG90" s="236"/>
      <c r="CH90" s="236"/>
      <c r="CI90" s="236"/>
      <c r="CJ90" s="236"/>
      <c r="CK90" s="236"/>
      <c r="CL90" s="237"/>
      <c r="CM90" s="235"/>
      <c r="CN90" s="235"/>
      <c r="CO90" s="235"/>
      <c r="CP90" s="235"/>
      <c r="CQ90" s="235"/>
      <c r="CR90" s="235"/>
      <c r="CS90" s="235"/>
      <c r="CT90" s="235"/>
      <c r="CU90" s="235"/>
      <c r="CV90" s="235"/>
      <c r="CW90" s="235"/>
      <c r="CX90" s="235"/>
      <c r="CY90" s="235"/>
      <c r="CZ90" s="235"/>
      <c r="DA90" s="235"/>
      <c r="DB90" s="235"/>
      <c r="DC90" s="235"/>
      <c r="DD90" s="235"/>
      <c r="DE90" s="235"/>
      <c r="DF90" s="235"/>
      <c r="DG90" s="235"/>
      <c r="DH90" s="235"/>
      <c r="DI90" s="238"/>
      <c r="DK90" s="40"/>
      <c r="DL90" s="34"/>
    </row>
    <row r="91" spans="1:228" s="39" customFormat="1" x14ac:dyDescent="0.35">
      <c r="DJ91" s="17"/>
      <c r="DK91" s="40"/>
      <c r="DL91" s="40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</row>
    <row r="92" spans="1:228" x14ac:dyDescent="0.35">
      <c r="B92" s="87" t="s">
        <v>74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K92" s="34"/>
      <c r="DL92" s="34"/>
    </row>
    <row r="93" spans="1:228" x14ac:dyDescent="0.3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K93" s="34"/>
      <c r="DL93" s="34"/>
    </row>
    <row r="94" spans="1:228" ht="15" customHeight="1" x14ac:dyDescent="0.35">
      <c r="DK94" s="34"/>
      <c r="DL94" s="34"/>
    </row>
    <row r="95" spans="1:228" s="39" customFormat="1" ht="18.75" customHeight="1" x14ac:dyDescent="0.35">
      <c r="A95" s="17"/>
      <c r="B95" s="253" t="s">
        <v>52</v>
      </c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4"/>
      <c r="AD95" s="261" t="s">
        <v>21</v>
      </c>
      <c r="AE95" s="261"/>
      <c r="AF95" s="261"/>
      <c r="AG95" s="261"/>
      <c r="AH95" s="261" t="s">
        <v>62</v>
      </c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52" t="s">
        <v>63</v>
      </c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3"/>
      <c r="CC95" s="253"/>
      <c r="CD95" s="253"/>
      <c r="CE95" s="253"/>
      <c r="CF95" s="253"/>
      <c r="CG95" s="253"/>
      <c r="CH95" s="253"/>
      <c r="CI95" s="253"/>
      <c r="CJ95" s="253"/>
      <c r="CK95" s="254"/>
      <c r="CL95" s="261" t="s">
        <v>65</v>
      </c>
      <c r="CM95" s="261"/>
      <c r="CN95" s="261"/>
      <c r="CO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2"/>
      <c r="DJ95" s="17"/>
      <c r="DK95" s="40"/>
      <c r="DL95" s="40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</row>
    <row r="96" spans="1:228" s="39" customFormat="1" x14ac:dyDescent="0.35">
      <c r="A96" s="17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7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55"/>
      <c r="BA96" s="256"/>
      <c r="BB96" s="256"/>
      <c r="BC96" s="256"/>
      <c r="BD96" s="256"/>
      <c r="BE96" s="256"/>
      <c r="BF96" s="256"/>
      <c r="BG96" s="256"/>
      <c r="BH96" s="256"/>
      <c r="BI96" s="256"/>
      <c r="BJ96" s="256"/>
      <c r="BK96" s="256"/>
      <c r="BL96" s="256"/>
      <c r="BM96" s="256"/>
      <c r="BN96" s="256"/>
      <c r="BO96" s="256"/>
      <c r="BP96" s="256"/>
      <c r="BQ96" s="256"/>
      <c r="BR96" s="256"/>
      <c r="BS96" s="256"/>
      <c r="BT96" s="256"/>
      <c r="BU96" s="256"/>
      <c r="BV96" s="256"/>
      <c r="BW96" s="256"/>
      <c r="BX96" s="256"/>
      <c r="BY96" s="256"/>
      <c r="BZ96" s="256"/>
      <c r="CA96" s="256"/>
      <c r="CB96" s="256"/>
      <c r="CC96" s="256"/>
      <c r="CD96" s="256"/>
      <c r="CE96" s="256"/>
      <c r="CF96" s="256"/>
      <c r="CG96" s="256"/>
      <c r="CH96" s="256"/>
      <c r="CI96" s="256"/>
      <c r="CJ96" s="256"/>
      <c r="CK96" s="257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2"/>
      <c r="DJ96" s="17"/>
      <c r="DK96" s="40"/>
      <c r="DL96" s="40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</row>
    <row r="97" spans="1:228" s="39" customFormat="1" x14ac:dyDescent="0.35">
      <c r="A97" s="17"/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7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58"/>
      <c r="BA97" s="259"/>
      <c r="BB97" s="259"/>
      <c r="BC97" s="259"/>
      <c r="BD97" s="259"/>
      <c r="BE97" s="259"/>
      <c r="BF97" s="259"/>
      <c r="BG97" s="259"/>
      <c r="BH97" s="259"/>
      <c r="BI97" s="259"/>
      <c r="BJ97" s="259"/>
      <c r="BK97" s="259"/>
      <c r="BL97" s="259"/>
      <c r="BM97" s="259"/>
      <c r="BN97" s="259"/>
      <c r="BO97" s="259"/>
      <c r="BP97" s="259"/>
      <c r="BQ97" s="259"/>
      <c r="BR97" s="259"/>
      <c r="BS97" s="259"/>
      <c r="BT97" s="259"/>
      <c r="BU97" s="259"/>
      <c r="BV97" s="259"/>
      <c r="BW97" s="259"/>
      <c r="BX97" s="259"/>
      <c r="BY97" s="259"/>
      <c r="BZ97" s="259"/>
      <c r="CA97" s="259"/>
      <c r="CB97" s="259"/>
      <c r="CC97" s="259"/>
      <c r="CD97" s="259"/>
      <c r="CE97" s="259"/>
      <c r="CF97" s="259"/>
      <c r="CG97" s="259"/>
      <c r="CH97" s="259"/>
      <c r="CI97" s="259"/>
      <c r="CJ97" s="259"/>
      <c r="CK97" s="260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  <c r="DA97" s="261"/>
      <c r="DB97" s="261"/>
      <c r="DC97" s="261"/>
      <c r="DD97" s="261"/>
      <c r="DE97" s="261"/>
      <c r="DF97" s="261"/>
      <c r="DG97" s="261"/>
      <c r="DH97" s="261"/>
      <c r="DI97" s="262"/>
      <c r="DJ97" s="17"/>
      <c r="DK97" s="40"/>
      <c r="DL97" s="40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</row>
    <row r="98" spans="1:228" s="39" customFormat="1" ht="18.75" customHeight="1" x14ac:dyDescent="0.35">
      <c r="A98" s="17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7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55" t="s">
        <v>64</v>
      </c>
      <c r="BA98" s="256"/>
      <c r="BB98" s="256"/>
      <c r="BC98" s="256"/>
      <c r="BD98" s="256"/>
      <c r="BE98" s="256"/>
      <c r="BF98" s="256"/>
      <c r="BG98" s="256"/>
      <c r="BH98" s="256"/>
      <c r="BI98" s="256"/>
      <c r="BJ98" s="256"/>
      <c r="BK98" s="256"/>
      <c r="BL98" s="256"/>
      <c r="BM98" s="256"/>
      <c r="BN98" s="256"/>
      <c r="BO98" s="256"/>
      <c r="BP98" s="256"/>
      <c r="BQ98" s="256"/>
      <c r="BR98" s="256"/>
      <c r="BS98" s="257"/>
      <c r="BT98" s="255" t="s">
        <v>66</v>
      </c>
      <c r="BU98" s="256"/>
      <c r="BV98" s="256"/>
      <c r="BW98" s="256"/>
      <c r="BX98" s="256"/>
      <c r="BY98" s="256"/>
      <c r="BZ98" s="256"/>
      <c r="CA98" s="256"/>
      <c r="CB98" s="256"/>
      <c r="CC98" s="256"/>
      <c r="CD98" s="256"/>
      <c r="CE98" s="256"/>
      <c r="CF98" s="256"/>
      <c r="CG98" s="256"/>
      <c r="CH98" s="256"/>
      <c r="CI98" s="256"/>
      <c r="CJ98" s="256"/>
      <c r="CK98" s="257"/>
      <c r="CL98" s="261"/>
      <c r="CM98" s="261"/>
      <c r="CN98" s="261"/>
      <c r="CO98" s="261"/>
      <c r="CP98" s="261"/>
      <c r="CQ98" s="261"/>
      <c r="CR98" s="261"/>
      <c r="CS98" s="261"/>
      <c r="CT98" s="261"/>
      <c r="CU98" s="261"/>
      <c r="CV98" s="261"/>
      <c r="CW98" s="261"/>
      <c r="CX98" s="261"/>
      <c r="CY98" s="261"/>
      <c r="CZ98" s="261"/>
      <c r="DA98" s="261"/>
      <c r="DB98" s="261"/>
      <c r="DC98" s="261"/>
      <c r="DD98" s="261"/>
      <c r="DE98" s="261"/>
      <c r="DF98" s="261"/>
      <c r="DG98" s="261"/>
      <c r="DH98" s="261"/>
      <c r="DI98" s="262"/>
      <c r="DJ98" s="17"/>
      <c r="DK98" s="40"/>
      <c r="DL98" s="40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</row>
    <row r="99" spans="1:228" s="39" customFormat="1" x14ac:dyDescent="0.35">
      <c r="A99" s="17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7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55"/>
      <c r="BA99" s="256"/>
      <c r="BB99" s="256"/>
      <c r="BC99" s="256"/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256"/>
      <c r="BQ99" s="256"/>
      <c r="BR99" s="256"/>
      <c r="BS99" s="257"/>
      <c r="BT99" s="255"/>
      <c r="BU99" s="256"/>
      <c r="BV99" s="256"/>
      <c r="BW99" s="256"/>
      <c r="BX99" s="256"/>
      <c r="BY99" s="256"/>
      <c r="BZ99" s="256"/>
      <c r="CA99" s="256"/>
      <c r="CB99" s="256"/>
      <c r="CC99" s="256"/>
      <c r="CD99" s="256"/>
      <c r="CE99" s="256"/>
      <c r="CF99" s="256"/>
      <c r="CG99" s="256"/>
      <c r="CH99" s="256"/>
      <c r="CI99" s="256"/>
      <c r="CJ99" s="256"/>
      <c r="CK99" s="257"/>
      <c r="CL99" s="261"/>
      <c r="CM99" s="261"/>
      <c r="CN99" s="261"/>
      <c r="CO99" s="261"/>
      <c r="CP99" s="261"/>
      <c r="CQ99" s="261"/>
      <c r="CR99" s="261"/>
      <c r="CS99" s="261"/>
      <c r="CT99" s="261"/>
      <c r="CU99" s="261"/>
      <c r="CV99" s="261"/>
      <c r="CW99" s="261"/>
      <c r="CX99" s="261"/>
      <c r="CY99" s="261"/>
      <c r="CZ99" s="261"/>
      <c r="DA99" s="261"/>
      <c r="DB99" s="261"/>
      <c r="DC99" s="261"/>
      <c r="DD99" s="261"/>
      <c r="DE99" s="261"/>
      <c r="DF99" s="261"/>
      <c r="DG99" s="261"/>
      <c r="DH99" s="261"/>
      <c r="DI99" s="262"/>
      <c r="DJ99" s="17"/>
      <c r="DK99" s="40"/>
      <c r="DL99" s="40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</row>
    <row r="100" spans="1:228" s="39" customFormat="1" x14ac:dyDescent="0.35">
      <c r="A100" s="17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7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55"/>
      <c r="BA100" s="256"/>
      <c r="BB100" s="256"/>
      <c r="BC100" s="256"/>
      <c r="BD100" s="256"/>
      <c r="BE100" s="256"/>
      <c r="BF100" s="256"/>
      <c r="BG100" s="256"/>
      <c r="BH100" s="256"/>
      <c r="BI100" s="256"/>
      <c r="BJ100" s="256"/>
      <c r="BK100" s="256"/>
      <c r="BL100" s="256"/>
      <c r="BM100" s="256"/>
      <c r="BN100" s="256"/>
      <c r="BO100" s="256"/>
      <c r="BP100" s="256"/>
      <c r="BQ100" s="256"/>
      <c r="BR100" s="256"/>
      <c r="BS100" s="257"/>
      <c r="BT100" s="255"/>
      <c r="BU100" s="256"/>
      <c r="BV100" s="256"/>
      <c r="BW100" s="256"/>
      <c r="BX100" s="256"/>
      <c r="BY100" s="256"/>
      <c r="BZ100" s="256"/>
      <c r="CA100" s="256"/>
      <c r="CB100" s="256"/>
      <c r="CC100" s="256"/>
      <c r="CD100" s="256"/>
      <c r="CE100" s="256"/>
      <c r="CF100" s="256"/>
      <c r="CG100" s="256"/>
      <c r="CH100" s="256"/>
      <c r="CI100" s="256"/>
      <c r="CJ100" s="256"/>
      <c r="CK100" s="257"/>
      <c r="CL100" s="261"/>
      <c r="CM100" s="261"/>
      <c r="CN100" s="261"/>
      <c r="CO100" s="261"/>
      <c r="CP100" s="261"/>
      <c r="CQ100" s="261"/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1"/>
      <c r="DF100" s="261"/>
      <c r="DG100" s="261"/>
      <c r="DH100" s="261"/>
      <c r="DI100" s="262"/>
      <c r="DJ100" s="17"/>
      <c r="DK100" s="40"/>
      <c r="DL100" s="40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</row>
    <row r="101" spans="1:228" s="39" customFormat="1" x14ac:dyDescent="0.35">
      <c r="A101" s="17"/>
      <c r="B101" s="259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60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58"/>
      <c r="BA101" s="259"/>
      <c r="BB101" s="259"/>
      <c r="BC101" s="259"/>
      <c r="BD101" s="259"/>
      <c r="BE101" s="259"/>
      <c r="BF101" s="259"/>
      <c r="BG101" s="259"/>
      <c r="BH101" s="259"/>
      <c r="BI101" s="259"/>
      <c r="BJ101" s="259"/>
      <c r="BK101" s="259"/>
      <c r="BL101" s="259"/>
      <c r="BM101" s="259"/>
      <c r="BN101" s="259"/>
      <c r="BO101" s="259"/>
      <c r="BP101" s="259"/>
      <c r="BQ101" s="259"/>
      <c r="BR101" s="259"/>
      <c r="BS101" s="260"/>
      <c r="BT101" s="258"/>
      <c r="BU101" s="259"/>
      <c r="BV101" s="259"/>
      <c r="BW101" s="259"/>
      <c r="BX101" s="259"/>
      <c r="BY101" s="259"/>
      <c r="BZ101" s="259"/>
      <c r="CA101" s="259"/>
      <c r="CB101" s="259"/>
      <c r="CC101" s="259"/>
      <c r="CD101" s="259"/>
      <c r="CE101" s="259"/>
      <c r="CF101" s="259"/>
      <c r="CG101" s="259"/>
      <c r="CH101" s="259"/>
      <c r="CI101" s="259"/>
      <c r="CJ101" s="259"/>
      <c r="CK101" s="260"/>
      <c r="CL101" s="261"/>
      <c r="CM101" s="261"/>
      <c r="CN101" s="261"/>
      <c r="CO101" s="261"/>
      <c r="CP101" s="261"/>
      <c r="CQ101" s="261"/>
      <c r="CR101" s="261"/>
      <c r="CS101" s="261"/>
      <c r="CT101" s="261"/>
      <c r="CU101" s="261"/>
      <c r="CV101" s="261"/>
      <c r="CW101" s="261"/>
      <c r="CX101" s="261"/>
      <c r="CY101" s="261"/>
      <c r="CZ101" s="261"/>
      <c r="DA101" s="261"/>
      <c r="DB101" s="261"/>
      <c r="DC101" s="261"/>
      <c r="DD101" s="261"/>
      <c r="DE101" s="261"/>
      <c r="DF101" s="261"/>
      <c r="DG101" s="261"/>
      <c r="DH101" s="261"/>
      <c r="DI101" s="262"/>
      <c r="DJ101" s="17"/>
      <c r="DK101" s="40"/>
      <c r="DL101" s="40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</row>
    <row r="102" spans="1:228" s="39" customFormat="1" ht="18.600000000000001" thickBot="1" x14ac:dyDescent="0.4">
      <c r="A102" s="41"/>
      <c r="B102" s="269">
        <v>1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70">
        <v>2</v>
      </c>
      <c r="AE102" s="270"/>
      <c r="AF102" s="270"/>
      <c r="AG102" s="270"/>
      <c r="AH102" s="270">
        <v>3</v>
      </c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>
        <v>4</v>
      </c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270"/>
      <c r="BK102" s="270"/>
      <c r="BL102" s="270"/>
      <c r="BM102" s="270"/>
      <c r="BN102" s="270"/>
      <c r="BO102" s="270"/>
      <c r="BP102" s="270"/>
      <c r="BQ102" s="270"/>
      <c r="BR102" s="270"/>
      <c r="BS102" s="270"/>
      <c r="BT102" s="270">
        <v>5</v>
      </c>
      <c r="BU102" s="270"/>
      <c r="BV102" s="270"/>
      <c r="BW102" s="270"/>
      <c r="BX102" s="270"/>
      <c r="BY102" s="270"/>
      <c r="BZ102" s="270"/>
      <c r="CA102" s="270"/>
      <c r="CB102" s="270"/>
      <c r="CC102" s="270"/>
      <c r="CD102" s="270"/>
      <c r="CE102" s="270"/>
      <c r="CF102" s="270"/>
      <c r="CG102" s="270"/>
      <c r="CH102" s="270"/>
      <c r="CI102" s="270"/>
      <c r="CJ102" s="270"/>
      <c r="CK102" s="270"/>
      <c r="CL102" s="270">
        <v>6</v>
      </c>
      <c r="CM102" s="270"/>
      <c r="CN102" s="270"/>
      <c r="CO102" s="270"/>
      <c r="CP102" s="270"/>
      <c r="CQ102" s="270"/>
      <c r="CR102" s="270"/>
      <c r="CS102" s="270"/>
      <c r="CT102" s="270"/>
      <c r="CU102" s="270"/>
      <c r="CV102" s="270"/>
      <c r="CW102" s="270"/>
      <c r="CX102" s="270"/>
      <c r="CY102" s="270"/>
      <c r="CZ102" s="270"/>
      <c r="DA102" s="270"/>
      <c r="DB102" s="270"/>
      <c r="DC102" s="270"/>
      <c r="DD102" s="270"/>
      <c r="DE102" s="270"/>
      <c r="DF102" s="270"/>
      <c r="DG102" s="270"/>
      <c r="DH102" s="270"/>
      <c r="DI102" s="271"/>
      <c r="DJ102" s="17"/>
      <c r="DK102" s="40"/>
      <c r="DL102" s="40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</row>
    <row r="103" spans="1:228" s="39" customFormat="1" x14ac:dyDescent="0.35">
      <c r="A103" s="17"/>
      <c r="B103" s="263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5" t="s">
        <v>37</v>
      </c>
      <c r="AE103" s="265"/>
      <c r="AF103" s="265"/>
      <c r="AG103" s="265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266"/>
      <c r="BE103" s="266"/>
      <c r="BF103" s="266"/>
      <c r="BG103" s="266"/>
      <c r="BH103" s="266"/>
      <c r="BI103" s="266"/>
      <c r="BJ103" s="266"/>
      <c r="BK103" s="266"/>
      <c r="BL103" s="266"/>
      <c r="BM103" s="266"/>
      <c r="BN103" s="266"/>
      <c r="BO103" s="266"/>
      <c r="BP103" s="266"/>
      <c r="BQ103" s="266"/>
      <c r="BR103" s="266"/>
      <c r="BS103" s="266"/>
      <c r="BT103" s="266"/>
      <c r="BU103" s="266"/>
      <c r="BV103" s="266"/>
      <c r="BW103" s="266"/>
      <c r="BX103" s="266"/>
      <c r="BY103" s="266"/>
      <c r="BZ103" s="266"/>
      <c r="CA103" s="266"/>
      <c r="CB103" s="266"/>
      <c r="CC103" s="266"/>
      <c r="CD103" s="266"/>
      <c r="CE103" s="266"/>
      <c r="CF103" s="266"/>
      <c r="CG103" s="266"/>
      <c r="CH103" s="266"/>
      <c r="CI103" s="266"/>
      <c r="CJ103" s="266"/>
      <c r="CK103" s="266"/>
      <c r="CL103" s="267"/>
      <c r="CM103" s="267"/>
      <c r="CN103" s="267"/>
      <c r="CO103" s="267"/>
      <c r="CP103" s="267"/>
      <c r="CQ103" s="267"/>
      <c r="CR103" s="267"/>
      <c r="CS103" s="267"/>
      <c r="CT103" s="267"/>
      <c r="CU103" s="267"/>
      <c r="CV103" s="267"/>
      <c r="CW103" s="267"/>
      <c r="CX103" s="267"/>
      <c r="CY103" s="267"/>
      <c r="CZ103" s="267"/>
      <c r="DA103" s="267"/>
      <c r="DB103" s="267"/>
      <c r="DC103" s="267"/>
      <c r="DD103" s="267"/>
      <c r="DE103" s="267"/>
      <c r="DF103" s="267"/>
      <c r="DG103" s="267"/>
      <c r="DH103" s="267"/>
      <c r="DI103" s="268"/>
      <c r="DJ103" s="17"/>
      <c r="DK103" s="40"/>
      <c r="DL103" s="40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</row>
    <row r="104" spans="1:228" s="39" customFormat="1" x14ac:dyDescent="0.35">
      <c r="A104" s="17"/>
      <c r="B104" s="247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9" t="s">
        <v>38</v>
      </c>
      <c r="AE104" s="249"/>
      <c r="AF104" s="249"/>
      <c r="AG104" s="249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4"/>
      <c r="BC104" s="244"/>
      <c r="BD104" s="244"/>
      <c r="BE104" s="244"/>
      <c r="BF104" s="244"/>
      <c r="BG104" s="244"/>
      <c r="BH104" s="244"/>
      <c r="BI104" s="244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4"/>
      <c r="BT104" s="244"/>
      <c r="BU104" s="244"/>
      <c r="BV104" s="244"/>
      <c r="BW104" s="244"/>
      <c r="BX104" s="244"/>
      <c r="BY104" s="244"/>
      <c r="BZ104" s="244"/>
      <c r="CA104" s="244"/>
      <c r="CB104" s="244"/>
      <c r="CC104" s="244"/>
      <c r="CD104" s="244"/>
      <c r="CE104" s="244"/>
      <c r="CF104" s="244"/>
      <c r="CG104" s="244"/>
      <c r="CH104" s="244"/>
      <c r="CI104" s="244"/>
      <c r="CJ104" s="244"/>
      <c r="CK104" s="244"/>
      <c r="CL104" s="250"/>
      <c r="CM104" s="250"/>
      <c r="CN104" s="250"/>
      <c r="CO104" s="250"/>
      <c r="CP104" s="250"/>
      <c r="CQ104" s="250"/>
      <c r="CR104" s="250"/>
      <c r="CS104" s="250"/>
      <c r="CT104" s="250"/>
      <c r="CU104" s="250"/>
      <c r="CV104" s="250"/>
      <c r="CW104" s="250"/>
      <c r="CX104" s="250"/>
      <c r="CY104" s="250"/>
      <c r="CZ104" s="250"/>
      <c r="DA104" s="250"/>
      <c r="DB104" s="250"/>
      <c r="DC104" s="250"/>
      <c r="DD104" s="250"/>
      <c r="DE104" s="250"/>
      <c r="DF104" s="250"/>
      <c r="DG104" s="250"/>
      <c r="DH104" s="250"/>
      <c r="DI104" s="251"/>
      <c r="DJ104" s="17"/>
      <c r="DK104" s="40"/>
      <c r="DL104" s="40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</row>
    <row r="105" spans="1:228" s="39" customFormat="1" ht="18.600000000000001" thickBot="1" x14ac:dyDescent="0.4">
      <c r="A105" s="17"/>
      <c r="B105" s="239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1"/>
      <c r="AE105" s="242"/>
      <c r="AF105" s="242"/>
      <c r="AG105" s="243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244"/>
      <c r="BB105" s="244"/>
      <c r="BC105" s="244"/>
      <c r="BD105" s="244"/>
      <c r="BE105" s="244"/>
      <c r="BF105" s="244"/>
      <c r="BG105" s="244"/>
      <c r="BH105" s="244"/>
      <c r="BI105" s="244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44"/>
      <c r="BT105" s="244"/>
      <c r="BU105" s="244"/>
      <c r="BV105" s="244"/>
      <c r="BW105" s="244"/>
      <c r="BX105" s="244"/>
      <c r="BY105" s="244"/>
      <c r="BZ105" s="244"/>
      <c r="CA105" s="244"/>
      <c r="CB105" s="244"/>
      <c r="CC105" s="244"/>
      <c r="CD105" s="244"/>
      <c r="CE105" s="244"/>
      <c r="CF105" s="244"/>
      <c r="CG105" s="244"/>
      <c r="CH105" s="244"/>
      <c r="CI105" s="244"/>
      <c r="CJ105" s="244"/>
      <c r="CK105" s="244"/>
      <c r="CL105" s="245"/>
      <c r="CM105" s="245"/>
      <c r="CN105" s="245"/>
      <c r="CO105" s="245"/>
      <c r="CP105" s="245"/>
      <c r="CQ105" s="245"/>
      <c r="CR105" s="245"/>
      <c r="CS105" s="245"/>
      <c r="CT105" s="245"/>
      <c r="CU105" s="245"/>
      <c r="CV105" s="245"/>
      <c r="CW105" s="245"/>
      <c r="CX105" s="245"/>
      <c r="CY105" s="245"/>
      <c r="CZ105" s="245"/>
      <c r="DA105" s="245"/>
      <c r="DB105" s="245"/>
      <c r="DC105" s="245"/>
      <c r="DD105" s="245"/>
      <c r="DE105" s="245"/>
      <c r="DF105" s="245"/>
      <c r="DG105" s="245"/>
      <c r="DH105" s="245"/>
      <c r="DI105" s="246"/>
      <c r="DJ105" s="17"/>
      <c r="DK105" s="40"/>
      <c r="DL105" s="40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</row>
    <row r="106" spans="1:228" s="39" customFormat="1" ht="19.5" customHeight="1" thickBot="1" x14ac:dyDescent="0.4">
      <c r="A106" s="17"/>
      <c r="B106" s="232" t="s">
        <v>30</v>
      </c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3" t="s">
        <v>41</v>
      </c>
      <c r="AE106" s="234"/>
      <c r="AF106" s="234"/>
      <c r="AG106" s="234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6" t="s">
        <v>35</v>
      </c>
      <c r="BA106" s="236"/>
      <c r="BB106" s="236"/>
      <c r="BC106" s="236"/>
      <c r="BD106" s="236"/>
      <c r="BE106" s="236"/>
      <c r="BF106" s="236"/>
      <c r="BG106" s="236"/>
      <c r="BH106" s="236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36" t="s">
        <v>35</v>
      </c>
      <c r="BU106" s="236"/>
      <c r="BV106" s="236"/>
      <c r="BW106" s="236"/>
      <c r="BX106" s="236"/>
      <c r="BY106" s="236"/>
      <c r="BZ106" s="236"/>
      <c r="CA106" s="236"/>
      <c r="CB106" s="236"/>
      <c r="CC106" s="236"/>
      <c r="CD106" s="236"/>
      <c r="CE106" s="236"/>
      <c r="CF106" s="236"/>
      <c r="CG106" s="236"/>
      <c r="CH106" s="236"/>
      <c r="CI106" s="236"/>
      <c r="CJ106" s="236"/>
      <c r="CK106" s="236"/>
      <c r="CL106" s="237"/>
      <c r="CM106" s="235"/>
      <c r="CN106" s="235"/>
      <c r="CO106" s="235"/>
      <c r="CP106" s="235"/>
      <c r="CQ106" s="235"/>
      <c r="CR106" s="235"/>
      <c r="CS106" s="235"/>
      <c r="CT106" s="235"/>
      <c r="CU106" s="235"/>
      <c r="CV106" s="235"/>
      <c r="CW106" s="235"/>
      <c r="CX106" s="235"/>
      <c r="CY106" s="235"/>
      <c r="CZ106" s="235"/>
      <c r="DA106" s="235"/>
      <c r="DB106" s="235"/>
      <c r="DC106" s="235"/>
      <c r="DD106" s="235"/>
      <c r="DE106" s="235"/>
      <c r="DF106" s="235"/>
      <c r="DG106" s="235"/>
      <c r="DH106" s="235"/>
      <c r="DI106" s="238"/>
      <c r="DJ106" s="17"/>
      <c r="DK106" s="40"/>
      <c r="DL106" s="40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</row>
    <row r="107" spans="1:228" ht="15" customHeight="1" x14ac:dyDescent="0.3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DK107" s="40"/>
      <c r="DL107" s="34"/>
    </row>
    <row r="108" spans="1:228" ht="34.799999999999997" customHeight="1" x14ac:dyDescent="0.35">
      <c r="B108" s="87" t="s">
        <v>73</v>
      </c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K108" s="40"/>
      <c r="DL108" s="34"/>
    </row>
    <row r="109" spans="1:228" ht="12.75" customHeight="1" x14ac:dyDescent="0.35">
      <c r="DK109" s="40"/>
      <c r="DL109" s="34"/>
    </row>
    <row r="110" spans="1:228" s="39" customFormat="1" ht="18.75" customHeight="1" x14ac:dyDescent="0.35">
      <c r="A110" s="17"/>
      <c r="B110" s="253" t="s">
        <v>52</v>
      </c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4"/>
      <c r="AD110" s="261" t="s">
        <v>21</v>
      </c>
      <c r="AE110" s="261"/>
      <c r="AF110" s="261"/>
      <c r="AG110" s="261"/>
      <c r="AH110" s="261" t="s">
        <v>62</v>
      </c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  <c r="AW110" s="261"/>
      <c r="AX110" s="261"/>
      <c r="AY110" s="261"/>
      <c r="AZ110" s="252" t="s">
        <v>63</v>
      </c>
      <c r="BA110" s="253"/>
      <c r="BB110" s="253"/>
      <c r="BC110" s="253"/>
      <c r="BD110" s="253"/>
      <c r="BE110" s="253"/>
      <c r="BF110" s="253"/>
      <c r="BG110" s="253"/>
      <c r="BH110" s="253"/>
      <c r="BI110" s="253"/>
      <c r="BJ110" s="253"/>
      <c r="BK110" s="253"/>
      <c r="BL110" s="253"/>
      <c r="BM110" s="253"/>
      <c r="BN110" s="253"/>
      <c r="BO110" s="253"/>
      <c r="BP110" s="253"/>
      <c r="BQ110" s="253"/>
      <c r="BR110" s="253"/>
      <c r="BS110" s="253"/>
      <c r="BT110" s="253"/>
      <c r="BU110" s="253"/>
      <c r="BV110" s="253"/>
      <c r="BW110" s="253"/>
      <c r="BX110" s="253"/>
      <c r="BY110" s="253"/>
      <c r="BZ110" s="253"/>
      <c r="CA110" s="253"/>
      <c r="CB110" s="253"/>
      <c r="CC110" s="253"/>
      <c r="CD110" s="253"/>
      <c r="CE110" s="253"/>
      <c r="CF110" s="253"/>
      <c r="CG110" s="253"/>
      <c r="CH110" s="253"/>
      <c r="CI110" s="253"/>
      <c r="CJ110" s="253"/>
      <c r="CK110" s="254"/>
      <c r="CL110" s="261" t="s">
        <v>65</v>
      </c>
      <c r="CM110" s="261"/>
      <c r="CN110" s="261"/>
      <c r="CO110" s="261"/>
      <c r="CP110" s="261"/>
      <c r="CQ110" s="261"/>
      <c r="CR110" s="261"/>
      <c r="CS110" s="261"/>
      <c r="CT110" s="261"/>
      <c r="CU110" s="261"/>
      <c r="CV110" s="261"/>
      <c r="CW110" s="261"/>
      <c r="CX110" s="261"/>
      <c r="CY110" s="261"/>
      <c r="CZ110" s="261"/>
      <c r="DA110" s="261"/>
      <c r="DB110" s="261"/>
      <c r="DC110" s="261"/>
      <c r="DD110" s="261"/>
      <c r="DE110" s="261"/>
      <c r="DF110" s="261"/>
      <c r="DG110" s="261"/>
      <c r="DH110" s="261"/>
      <c r="DI110" s="262"/>
      <c r="DJ110" s="17"/>
      <c r="DK110" s="40"/>
      <c r="DL110" s="40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</row>
    <row r="111" spans="1:228" s="39" customFormat="1" x14ac:dyDescent="0.35">
      <c r="A111" s="17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7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55"/>
      <c r="BA111" s="256"/>
      <c r="BB111" s="256"/>
      <c r="BC111" s="256"/>
      <c r="BD111" s="256"/>
      <c r="BE111" s="256"/>
      <c r="BF111" s="256"/>
      <c r="BG111" s="256"/>
      <c r="BH111" s="256"/>
      <c r="BI111" s="256"/>
      <c r="BJ111" s="256"/>
      <c r="BK111" s="256"/>
      <c r="BL111" s="256"/>
      <c r="BM111" s="256"/>
      <c r="BN111" s="256"/>
      <c r="BO111" s="256"/>
      <c r="BP111" s="256"/>
      <c r="BQ111" s="256"/>
      <c r="BR111" s="256"/>
      <c r="BS111" s="256"/>
      <c r="BT111" s="256"/>
      <c r="BU111" s="256"/>
      <c r="BV111" s="256"/>
      <c r="BW111" s="256"/>
      <c r="BX111" s="256"/>
      <c r="BY111" s="256"/>
      <c r="BZ111" s="256"/>
      <c r="CA111" s="256"/>
      <c r="CB111" s="256"/>
      <c r="CC111" s="256"/>
      <c r="CD111" s="256"/>
      <c r="CE111" s="256"/>
      <c r="CF111" s="256"/>
      <c r="CG111" s="256"/>
      <c r="CH111" s="256"/>
      <c r="CI111" s="256"/>
      <c r="CJ111" s="256"/>
      <c r="CK111" s="257"/>
      <c r="CL111" s="261"/>
      <c r="CM111" s="261"/>
      <c r="CN111" s="261"/>
      <c r="CO111" s="261"/>
      <c r="CP111" s="261"/>
      <c r="CQ111" s="261"/>
      <c r="CR111" s="261"/>
      <c r="CS111" s="261"/>
      <c r="CT111" s="261"/>
      <c r="CU111" s="261"/>
      <c r="CV111" s="261"/>
      <c r="CW111" s="261"/>
      <c r="CX111" s="261"/>
      <c r="CY111" s="261"/>
      <c r="CZ111" s="261"/>
      <c r="DA111" s="261"/>
      <c r="DB111" s="261"/>
      <c r="DC111" s="261"/>
      <c r="DD111" s="261"/>
      <c r="DE111" s="261"/>
      <c r="DF111" s="261"/>
      <c r="DG111" s="261"/>
      <c r="DH111" s="261"/>
      <c r="DI111" s="262"/>
      <c r="DJ111" s="17"/>
      <c r="DK111" s="40"/>
      <c r="DL111" s="40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</row>
    <row r="112" spans="1:228" s="39" customFormat="1" x14ac:dyDescent="0.35">
      <c r="A112" s="17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7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58"/>
      <c r="BA112" s="259"/>
      <c r="BB112" s="259"/>
      <c r="BC112" s="259"/>
      <c r="BD112" s="259"/>
      <c r="BE112" s="259"/>
      <c r="BF112" s="259"/>
      <c r="BG112" s="259"/>
      <c r="BH112" s="259"/>
      <c r="BI112" s="259"/>
      <c r="BJ112" s="259"/>
      <c r="BK112" s="259"/>
      <c r="BL112" s="259"/>
      <c r="BM112" s="259"/>
      <c r="BN112" s="259"/>
      <c r="BO112" s="259"/>
      <c r="BP112" s="259"/>
      <c r="BQ112" s="259"/>
      <c r="BR112" s="259"/>
      <c r="BS112" s="259"/>
      <c r="BT112" s="259"/>
      <c r="BU112" s="259"/>
      <c r="BV112" s="259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59"/>
      <c r="CI112" s="259"/>
      <c r="CJ112" s="259"/>
      <c r="CK112" s="260"/>
      <c r="CL112" s="261"/>
      <c r="CM112" s="261"/>
      <c r="CN112" s="261"/>
      <c r="CO112" s="261"/>
      <c r="CP112" s="261"/>
      <c r="CQ112" s="261"/>
      <c r="CR112" s="261"/>
      <c r="CS112" s="261"/>
      <c r="CT112" s="261"/>
      <c r="CU112" s="261"/>
      <c r="CV112" s="261"/>
      <c r="CW112" s="261"/>
      <c r="CX112" s="261"/>
      <c r="CY112" s="261"/>
      <c r="CZ112" s="261"/>
      <c r="DA112" s="261"/>
      <c r="DB112" s="261"/>
      <c r="DC112" s="261"/>
      <c r="DD112" s="261"/>
      <c r="DE112" s="261"/>
      <c r="DF112" s="261"/>
      <c r="DG112" s="261"/>
      <c r="DH112" s="261"/>
      <c r="DI112" s="262"/>
      <c r="DJ112" s="17"/>
      <c r="DK112" s="40"/>
      <c r="DL112" s="40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</row>
    <row r="113" spans="1:228" s="39" customFormat="1" ht="18.75" customHeight="1" x14ac:dyDescent="0.35">
      <c r="A113" s="17"/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7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55" t="s">
        <v>64</v>
      </c>
      <c r="BA113" s="256"/>
      <c r="BB113" s="256"/>
      <c r="BC113" s="256"/>
      <c r="BD113" s="256"/>
      <c r="BE113" s="256"/>
      <c r="BF113" s="256"/>
      <c r="BG113" s="256"/>
      <c r="BH113" s="256"/>
      <c r="BI113" s="256"/>
      <c r="BJ113" s="256"/>
      <c r="BK113" s="256"/>
      <c r="BL113" s="256"/>
      <c r="BM113" s="256"/>
      <c r="BN113" s="256"/>
      <c r="BO113" s="256"/>
      <c r="BP113" s="256"/>
      <c r="BQ113" s="256"/>
      <c r="BR113" s="256"/>
      <c r="BS113" s="257"/>
      <c r="BT113" s="255" t="s">
        <v>66</v>
      </c>
      <c r="BU113" s="256"/>
      <c r="BV113" s="256"/>
      <c r="BW113" s="256"/>
      <c r="BX113" s="256"/>
      <c r="BY113" s="256"/>
      <c r="BZ113" s="256"/>
      <c r="CA113" s="256"/>
      <c r="CB113" s="256"/>
      <c r="CC113" s="256"/>
      <c r="CD113" s="256"/>
      <c r="CE113" s="256"/>
      <c r="CF113" s="256"/>
      <c r="CG113" s="256"/>
      <c r="CH113" s="256"/>
      <c r="CI113" s="256"/>
      <c r="CJ113" s="256"/>
      <c r="CK113" s="257"/>
      <c r="CL113" s="261"/>
      <c r="CM113" s="261"/>
      <c r="CN113" s="261"/>
      <c r="CO113" s="261"/>
      <c r="CP113" s="261"/>
      <c r="CQ113" s="261"/>
      <c r="CR113" s="261"/>
      <c r="CS113" s="261"/>
      <c r="CT113" s="261"/>
      <c r="CU113" s="261"/>
      <c r="CV113" s="261"/>
      <c r="CW113" s="261"/>
      <c r="CX113" s="261"/>
      <c r="CY113" s="261"/>
      <c r="CZ113" s="261"/>
      <c r="DA113" s="261"/>
      <c r="DB113" s="261"/>
      <c r="DC113" s="261"/>
      <c r="DD113" s="261"/>
      <c r="DE113" s="261"/>
      <c r="DF113" s="261"/>
      <c r="DG113" s="261"/>
      <c r="DH113" s="261"/>
      <c r="DI113" s="262"/>
      <c r="DJ113" s="17"/>
      <c r="DK113" s="40"/>
      <c r="DL113" s="40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</row>
    <row r="114" spans="1:228" s="39" customFormat="1" x14ac:dyDescent="0.35">
      <c r="A114" s="17"/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7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55"/>
      <c r="BA114" s="256"/>
      <c r="BB114" s="256"/>
      <c r="BC114" s="256"/>
      <c r="BD114" s="256"/>
      <c r="BE114" s="256"/>
      <c r="BF114" s="256"/>
      <c r="BG114" s="256"/>
      <c r="BH114" s="256"/>
      <c r="BI114" s="256"/>
      <c r="BJ114" s="256"/>
      <c r="BK114" s="256"/>
      <c r="BL114" s="256"/>
      <c r="BM114" s="256"/>
      <c r="BN114" s="256"/>
      <c r="BO114" s="256"/>
      <c r="BP114" s="256"/>
      <c r="BQ114" s="256"/>
      <c r="BR114" s="256"/>
      <c r="BS114" s="257"/>
      <c r="BT114" s="255"/>
      <c r="BU114" s="256"/>
      <c r="BV114" s="256"/>
      <c r="BW114" s="256"/>
      <c r="BX114" s="256"/>
      <c r="BY114" s="256"/>
      <c r="BZ114" s="256"/>
      <c r="CA114" s="256"/>
      <c r="CB114" s="256"/>
      <c r="CC114" s="256"/>
      <c r="CD114" s="256"/>
      <c r="CE114" s="256"/>
      <c r="CF114" s="256"/>
      <c r="CG114" s="256"/>
      <c r="CH114" s="256"/>
      <c r="CI114" s="256"/>
      <c r="CJ114" s="256"/>
      <c r="CK114" s="257"/>
      <c r="CL114" s="261"/>
      <c r="CM114" s="261"/>
      <c r="CN114" s="261"/>
      <c r="CO114" s="261"/>
      <c r="CP114" s="261"/>
      <c r="CQ114" s="261"/>
      <c r="CR114" s="261"/>
      <c r="CS114" s="261"/>
      <c r="CT114" s="261"/>
      <c r="CU114" s="261"/>
      <c r="CV114" s="261"/>
      <c r="CW114" s="261"/>
      <c r="CX114" s="261"/>
      <c r="CY114" s="261"/>
      <c r="CZ114" s="261"/>
      <c r="DA114" s="261"/>
      <c r="DB114" s="261"/>
      <c r="DC114" s="261"/>
      <c r="DD114" s="261"/>
      <c r="DE114" s="261"/>
      <c r="DF114" s="261"/>
      <c r="DG114" s="261"/>
      <c r="DH114" s="261"/>
      <c r="DI114" s="262"/>
      <c r="DJ114" s="17"/>
      <c r="DK114" s="40"/>
      <c r="DL114" s="40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</row>
    <row r="115" spans="1:228" s="39" customFormat="1" x14ac:dyDescent="0.35">
      <c r="A115" s="17"/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7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55"/>
      <c r="BA115" s="256"/>
      <c r="BB115" s="256"/>
      <c r="BC115" s="256"/>
      <c r="BD115" s="256"/>
      <c r="BE115" s="256"/>
      <c r="BF115" s="256"/>
      <c r="BG115" s="256"/>
      <c r="BH115" s="256"/>
      <c r="BI115" s="256"/>
      <c r="BJ115" s="256"/>
      <c r="BK115" s="256"/>
      <c r="BL115" s="256"/>
      <c r="BM115" s="256"/>
      <c r="BN115" s="256"/>
      <c r="BO115" s="256"/>
      <c r="BP115" s="256"/>
      <c r="BQ115" s="256"/>
      <c r="BR115" s="256"/>
      <c r="BS115" s="257"/>
      <c r="BT115" s="255"/>
      <c r="BU115" s="256"/>
      <c r="BV115" s="256"/>
      <c r="BW115" s="256"/>
      <c r="BX115" s="256"/>
      <c r="BY115" s="256"/>
      <c r="BZ115" s="256"/>
      <c r="CA115" s="256"/>
      <c r="CB115" s="256"/>
      <c r="CC115" s="256"/>
      <c r="CD115" s="256"/>
      <c r="CE115" s="256"/>
      <c r="CF115" s="256"/>
      <c r="CG115" s="256"/>
      <c r="CH115" s="256"/>
      <c r="CI115" s="256"/>
      <c r="CJ115" s="256"/>
      <c r="CK115" s="257"/>
      <c r="CL115" s="261"/>
      <c r="CM115" s="261"/>
      <c r="CN115" s="261"/>
      <c r="CO115" s="261"/>
      <c r="CP115" s="261"/>
      <c r="CQ115" s="261"/>
      <c r="CR115" s="261"/>
      <c r="CS115" s="261"/>
      <c r="CT115" s="261"/>
      <c r="CU115" s="261"/>
      <c r="CV115" s="261"/>
      <c r="CW115" s="261"/>
      <c r="CX115" s="261"/>
      <c r="CY115" s="261"/>
      <c r="CZ115" s="261"/>
      <c r="DA115" s="261"/>
      <c r="DB115" s="261"/>
      <c r="DC115" s="261"/>
      <c r="DD115" s="261"/>
      <c r="DE115" s="261"/>
      <c r="DF115" s="261"/>
      <c r="DG115" s="261"/>
      <c r="DH115" s="261"/>
      <c r="DI115" s="262"/>
      <c r="DJ115" s="17"/>
      <c r="DK115" s="40"/>
      <c r="DL115" s="40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</row>
    <row r="116" spans="1:228" s="39" customFormat="1" x14ac:dyDescent="0.35">
      <c r="A116" s="17"/>
      <c r="B116" s="259"/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60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58"/>
      <c r="BA116" s="259"/>
      <c r="BB116" s="259"/>
      <c r="BC116" s="259"/>
      <c r="BD116" s="259"/>
      <c r="BE116" s="259"/>
      <c r="BF116" s="259"/>
      <c r="BG116" s="259"/>
      <c r="BH116" s="259"/>
      <c r="BI116" s="259"/>
      <c r="BJ116" s="259"/>
      <c r="BK116" s="259"/>
      <c r="BL116" s="259"/>
      <c r="BM116" s="259"/>
      <c r="BN116" s="259"/>
      <c r="BO116" s="259"/>
      <c r="BP116" s="259"/>
      <c r="BQ116" s="259"/>
      <c r="BR116" s="259"/>
      <c r="BS116" s="260"/>
      <c r="BT116" s="258"/>
      <c r="BU116" s="259"/>
      <c r="BV116" s="259"/>
      <c r="BW116" s="259"/>
      <c r="BX116" s="259"/>
      <c r="BY116" s="259"/>
      <c r="BZ116" s="259"/>
      <c r="CA116" s="259"/>
      <c r="CB116" s="259"/>
      <c r="CC116" s="259"/>
      <c r="CD116" s="259"/>
      <c r="CE116" s="259"/>
      <c r="CF116" s="259"/>
      <c r="CG116" s="259"/>
      <c r="CH116" s="259"/>
      <c r="CI116" s="259"/>
      <c r="CJ116" s="259"/>
      <c r="CK116" s="260"/>
      <c r="CL116" s="261"/>
      <c r="CM116" s="261"/>
      <c r="CN116" s="261"/>
      <c r="CO116" s="261"/>
      <c r="CP116" s="261"/>
      <c r="CQ116" s="261"/>
      <c r="CR116" s="261"/>
      <c r="CS116" s="261"/>
      <c r="CT116" s="261"/>
      <c r="CU116" s="261"/>
      <c r="CV116" s="261"/>
      <c r="CW116" s="261"/>
      <c r="CX116" s="261"/>
      <c r="CY116" s="261"/>
      <c r="CZ116" s="261"/>
      <c r="DA116" s="261"/>
      <c r="DB116" s="261"/>
      <c r="DC116" s="261"/>
      <c r="DD116" s="261"/>
      <c r="DE116" s="261"/>
      <c r="DF116" s="261"/>
      <c r="DG116" s="261"/>
      <c r="DH116" s="261"/>
      <c r="DI116" s="262"/>
      <c r="DJ116" s="17"/>
      <c r="DK116" s="40"/>
      <c r="DL116" s="40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</row>
    <row r="117" spans="1:228" s="39" customFormat="1" ht="18.600000000000001" thickBot="1" x14ac:dyDescent="0.4">
      <c r="A117" s="41"/>
      <c r="B117" s="269">
        <v>1</v>
      </c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70">
        <v>2</v>
      </c>
      <c r="AE117" s="270"/>
      <c r="AF117" s="270"/>
      <c r="AG117" s="270"/>
      <c r="AH117" s="270">
        <v>3</v>
      </c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>
        <v>4</v>
      </c>
      <c r="BA117" s="270"/>
      <c r="BB117" s="270"/>
      <c r="BC117" s="270"/>
      <c r="BD117" s="270"/>
      <c r="BE117" s="270"/>
      <c r="BF117" s="270"/>
      <c r="BG117" s="270"/>
      <c r="BH117" s="270"/>
      <c r="BI117" s="270"/>
      <c r="BJ117" s="270"/>
      <c r="BK117" s="270"/>
      <c r="BL117" s="270"/>
      <c r="BM117" s="270"/>
      <c r="BN117" s="270"/>
      <c r="BO117" s="270"/>
      <c r="BP117" s="270"/>
      <c r="BQ117" s="270"/>
      <c r="BR117" s="270"/>
      <c r="BS117" s="270"/>
      <c r="BT117" s="270">
        <v>5</v>
      </c>
      <c r="BU117" s="270"/>
      <c r="BV117" s="270"/>
      <c r="BW117" s="270"/>
      <c r="BX117" s="270"/>
      <c r="BY117" s="270"/>
      <c r="BZ117" s="270"/>
      <c r="CA117" s="270"/>
      <c r="CB117" s="270"/>
      <c r="CC117" s="270"/>
      <c r="CD117" s="270"/>
      <c r="CE117" s="270"/>
      <c r="CF117" s="270"/>
      <c r="CG117" s="270"/>
      <c r="CH117" s="270"/>
      <c r="CI117" s="270"/>
      <c r="CJ117" s="270"/>
      <c r="CK117" s="270"/>
      <c r="CL117" s="270">
        <v>6</v>
      </c>
      <c r="CM117" s="270"/>
      <c r="CN117" s="270"/>
      <c r="CO117" s="270"/>
      <c r="CP117" s="270"/>
      <c r="CQ117" s="270"/>
      <c r="CR117" s="270"/>
      <c r="CS117" s="270"/>
      <c r="CT117" s="270"/>
      <c r="CU117" s="270"/>
      <c r="CV117" s="270"/>
      <c r="CW117" s="270"/>
      <c r="CX117" s="270"/>
      <c r="CY117" s="270"/>
      <c r="CZ117" s="270"/>
      <c r="DA117" s="270"/>
      <c r="DB117" s="270"/>
      <c r="DC117" s="270"/>
      <c r="DD117" s="270"/>
      <c r="DE117" s="270"/>
      <c r="DF117" s="270"/>
      <c r="DG117" s="270"/>
      <c r="DH117" s="270"/>
      <c r="DI117" s="271"/>
      <c r="DJ117" s="17"/>
      <c r="DK117" s="40"/>
      <c r="DL117" s="40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</row>
    <row r="118" spans="1:228" s="39" customFormat="1" x14ac:dyDescent="0.35">
      <c r="A118" s="17"/>
      <c r="B118" s="263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5" t="s">
        <v>37</v>
      </c>
      <c r="AE118" s="265"/>
      <c r="AF118" s="265"/>
      <c r="AG118" s="265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266"/>
      <c r="BE118" s="266"/>
      <c r="BF118" s="266"/>
      <c r="BG118" s="266"/>
      <c r="BH118" s="266"/>
      <c r="BI118" s="266"/>
      <c r="BJ118" s="266"/>
      <c r="BK118" s="266"/>
      <c r="BL118" s="266"/>
      <c r="BM118" s="266"/>
      <c r="BN118" s="266"/>
      <c r="BO118" s="266"/>
      <c r="BP118" s="266"/>
      <c r="BQ118" s="266"/>
      <c r="BR118" s="266"/>
      <c r="BS118" s="266"/>
      <c r="BT118" s="266"/>
      <c r="BU118" s="266"/>
      <c r="BV118" s="266"/>
      <c r="BW118" s="266"/>
      <c r="BX118" s="266"/>
      <c r="BY118" s="266"/>
      <c r="BZ118" s="266"/>
      <c r="CA118" s="266"/>
      <c r="CB118" s="266"/>
      <c r="CC118" s="266"/>
      <c r="CD118" s="266"/>
      <c r="CE118" s="266"/>
      <c r="CF118" s="266"/>
      <c r="CG118" s="266"/>
      <c r="CH118" s="266"/>
      <c r="CI118" s="266"/>
      <c r="CJ118" s="266"/>
      <c r="CK118" s="266"/>
      <c r="CL118" s="267"/>
      <c r="CM118" s="267"/>
      <c r="CN118" s="267"/>
      <c r="CO118" s="267"/>
      <c r="CP118" s="267"/>
      <c r="CQ118" s="267"/>
      <c r="CR118" s="267"/>
      <c r="CS118" s="267"/>
      <c r="CT118" s="267"/>
      <c r="CU118" s="267"/>
      <c r="CV118" s="267"/>
      <c r="CW118" s="267"/>
      <c r="CX118" s="267"/>
      <c r="CY118" s="267"/>
      <c r="CZ118" s="267"/>
      <c r="DA118" s="267"/>
      <c r="DB118" s="267"/>
      <c r="DC118" s="267"/>
      <c r="DD118" s="267"/>
      <c r="DE118" s="267"/>
      <c r="DF118" s="267"/>
      <c r="DG118" s="267"/>
      <c r="DH118" s="267"/>
      <c r="DI118" s="268"/>
      <c r="DJ118" s="17"/>
      <c r="DK118" s="40"/>
      <c r="DL118" s="40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</row>
    <row r="119" spans="1:228" s="39" customFormat="1" x14ac:dyDescent="0.35">
      <c r="A119" s="17"/>
      <c r="B119" s="247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9" t="s">
        <v>38</v>
      </c>
      <c r="AE119" s="249"/>
      <c r="AF119" s="249"/>
      <c r="AG119" s="249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  <c r="BG119" s="244"/>
      <c r="BH119" s="244"/>
      <c r="BI119" s="244"/>
      <c r="BJ119" s="244"/>
      <c r="BK119" s="244"/>
      <c r="BL119" s="244"/>
      <c r="BM119" s="244"/>
      <c r="BN119" s="244"/>
      <c r="BO119" s="244"/>
      <c r="BP119" s="244"/>
      <c r="BQ119" s="244"/>
      <c r="BR119" s="244"/>
      <c r="BS119" s="244"/>
      <c r="BT119" s="244"/>
      <c r="BU119" s="244"/>
      <c r="BV119" s="244"/>
      <c r="BW119" s="244"/>
      <c r="BX119" s="244"/>
      <c r="BY119" s="244"/>
      <c r="BZ119" s="244"/>
      <c r="CA119" s="244"/>
      <c r="CB119" s="244"/>
      <c r="CC119" s="244"/>
      <c r="CD119" s="244"/>
      <c r="CE119" s="244"/>
      <c r="CF119" s="244"/>
      <c r="CG119" s="244"/>
      <c r="CH119" s="244"/>
      <c r="CI119" s="244"/>
      <c r="CJ119" s="244"/>
      <c r="CK119" s="244"/>
      <c r="CL119" s="250"/>
      <c r="CM119" s="250"/>
      <c r="CN119" s="250"/>
      <c r="CO119" s="250"/>
      <c r="CP119" s="250"/>
      <c r="CQ119" s="250"/>
      <c r="CR119" s="250"/>
      <c r="CS119" s="250"/>
      <c r="CT119" s="250"/>
      <c r="CU119" s="250"/>
      <c r="CV119" s="250"/>
      <c r="CW119" s="250"/>
      <c r="CX119" s="250"/>
      <c r="CY119" s="250"/>
      <c r="CZ119" s="250"/>
      <c r="DA119" s="250"/>
      <c r="DB119" s="250"/>
      <c r="DC119" s="250"/>
      <c r="DD119" s="250"/>
      <c r="DE119" s="250"/>
      <c r="DF119" s="250"/>
      <c r="DG119" s="250"/>
      <c r="DH119" s="250"/>
      <c r="DI119" s="251"/>
      <c r="DJ119" s="17"/>
      <c r="DK119" s="40"/>
      <c r="DL119" s="40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</row>
    <row r="120" spans="1:228" s="39" customFormat="1" ht="18.600000000000001" thickBot="1" x14ac:dyDescent="0.4">
      <c r="A120" s="17"/>
      <c r="B120" s="239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40"/>
      <c r="AA120" s="240"/>
      <c r="AB120" s="240"/>
      <c r="AC120" s="240"/>
      <c r="AD120" s="241"/>
      <c r="AE120" s="242"/>
      <c r="AF120" s="242"/>
      <c r="AG120" s="243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44"/>
      <c r="BT120" s="244"/>
      <c r="BU120" s="244"/>
      <c r="BV120" s="244"/>
      <c r="BW120" s="244"/>
      <c r="BX120" s="244"/>
      <c r="BY120" s="244"/>
      <c r="BZ120" s="244"/>
      <c r="CA120" s="244"/>
      <c r="CB120" s="244"/>
      <c r="CC120" s="244"/>
      <c r="CD120" s="244"/>
      <c r="CE120" s="244"/>
      <c r="CF120" s="244"/>
      <c r="CG120" s="244"/>
      <c r="CH120" s="244"/>
      <c r="CI120" s="244"/>
      <c r="CJ120" s="244"/>
      <c r="CK120" s="244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  <c r="DB120" s="245"/>
      <c r="DC120" s="245"/>
      <c r="DD120" s="245"/>
      <c r="DE120" s="245"/>
      <c r="DF120" s="245"/>
      <c r="DG120" s="245"/>
      <c r="DH120" s="245"/>
      <c r="DI120" s="246"/>
      <c r="DJ120" s="17"/>
      <c r="DK120" s="40"/>
      <c r="DL120" s="40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</row>
    <row r="121" spans="1:228" s="39" customFormat="1" ht="19.5" customHeight="1" thickBot="1" x14ac:dyDescent="0.4">
      <c r="A121" s="17"/>
      <c r="B121" s="232" t="s">
        <v>30</v>
      </c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3" t="s">
        <v>41</v>
      </c>
      <c r="AE121" s="234"/>
      <c r="AF121" s="234"/>
      <c r="AG121" s="234"/>
      <c r="AH121" s="235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5"/>
      <c r="AU121" s="235"/>
      <c r="AV121" s="235"/>
      <c r="AW121" s="235"/>
      <c r="AX121" s="235"/>
      <c r="AY121" s="235"/>
      <c r="AZ121" s="236" t="s">
        <v>35</v>
      </c>
      <c r="BA121" s="236"/>
      <c r="BB121" s="236"/>
      <c r="BC121" s="236"/>
      <c r="BD121" s="236"/>
      <c r="BE121" s="236"/>
      <c r="BF121" s="236"/>
      <c r="BG121" s="236"/>
      <c r="BH121" s="236"/>
      <c r="BI121" s="236"/>
      <c r="BJ121" s="236"/>
      <c r="BK121" s="236"/>
      <c r="BL121" s="236"/>
      <c r="BM121" s="236"/>
      <c r="BN121" s="236"/>
      <c r="BO121" s="236"/>
      <c r="BP121" s="236"/>
      <c r="BQ121" s="236"/>
      <c r="BR121" s="236"/>
      <c r="BS121" s="236"/>
      <c r="BT121" s="236" t="s">
        <v>35</v>
      </c>
      <c r="BU121" s="236"/>
      <c r="BV121" s="236"/>
      <c r="BW121" s="236"/>
      <c r="BX121" s="236"/>
      <c r="BY121" s="236"/>
      <c r="BZ121" s="236"/>
      <c r="CA121" s="236"/>
      <c r="CB121" s="236"/>
      <c r="CC121" s="236"/>
      <c r="CD121" s="236"/>
      <c r="CE121" s="236"/>
      <c r="CF121" s="236"/>
      <c r="CG121" s="236"/>
      <c r="CH121" s="236"/>
      <c r="CI121" s="236"/>
      <c r="CJ121" s="236"/>
      <c r="CK121" s="236"/>
      <c r="CL121" s="237"/>
      <c r="CM121" s="235"/>
      <c r="CN121" s="235"/>
      <c r="CO121" s="235"/>
      <c r="CP121" s="235"/>
      <c r="CQ121" s="235"/>
      <c r="CR121" s="235"/>
      <c r="CS121" s="235"/>
      <c r="CT121" s="235"/>
      <c r="CU121" s="235"/>
      <c r="CV121" s="235"/>
      <c r="CW121" s="235"/>
      <c r="CX121" s="235"/>
      <c r="CY121" s="235"/>
      <c r="CZ121" s="235"/>
      <c r="DA121" s="235"/>
      <c r="DB121" s="235"/>
      <c r="DC121" s="235"/>
      <c r="DD121" s="235"/>
      <c r="DE121" s="235"/>
      <c r="DF121" s="235"/>
      <c r="DG121" s="235"/>
      <c r="DH121" s="235"/>
      <c r="DI121" s="238"/>
      <c r="DJ121" s="17"/>
      <c r="DK121" s="40"/>
      <c r="DL121" s="40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</row>
    <row r="122" spans="1:228" s="39" customFormat="1" ht="19.5" customHeight="1" x14ac:dyDescent="0.25">
      <c r="DK122" s="40"/>
      <c r="DL122" s="40"/>
    </row>
    <row r="123" spans="1:228" x14ac:dyDescent="0.35">
      <c r="B123" s="202" t="s">
        <v>68</v>
      </c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  <c r="BZ123" s="202"/>
      <c r="CA123" s="202"/>
      <c r="CB123" s="202"/>
      <c r="CC123" s="202"/>
      <c r="CD123" s="202"/>
      <c r="CE123" s="202"/>
      <c r="CF123" s="202"/>
      <c r="CG123" s="202"/>
      <c r="CH123" s="202"/>
      <c r="CI123" s="202"/>
      <c r="CJ123" s="202"/>
      <c r="CK123" s="202"/>
      <c r="CL123" s="202"/>
      <c r="CM123" s="202"/>
      <c r="CN123" s="202"/>
      <c r="CO123" s="202"/>
      <c r="CP123" s="202"/>
      <c r="CQ123" s="202"/>
      <c r="CR123" s="202"/>
      <c r="CS123" s="202"/>
      <c r="CT123" s="202"/>
      <c r="CU123" s="202"/>
      <c r="CV123" s="202"/>
      <c r="CW123" s="202"/>
      <c r="CX123" s="202"/>
      <c r="CY123" s="202"/>
      <c r="CZ123" s="202"/>
      <c r="DA123" s="202"/>
      <c r="DB123" s="202"/>
      <c r="DC123" s="202"/>
      <c r="DD123" s="202"/>
      <c r="DE123" s="202"/>
      <c r="DF123" s="202"/>
      <c r="DG123" s="202"/>
      <c r="DH123" s="202"/>
      <c r="DI123" s="202"/>
      <c r="DK123" s="34"/>
      <c r="DL123" s="34"/>
    </row>
    <row r="124" spans="1:228" x14ac:dyDescent="0.3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K124" s="34"/>
      <c r="DL124" s="34"/>
    </row>
    <row r="125" spans="1:228" x14ac:dyDescent="0.35">
      <c r="B125" s="330" t="s">
        <v>36</v>
      </c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330"/>
      <c r="BC125" s="330"/>
      <c r="BD125" s="330"/>
      <c r="BE125" s="330"/>
      <c r="BF125" s="330"/>
      <c r="BG125" s="330"/>
      <c r="BH125" s="330"/>
      <c r="BI125" s="330"/>
      <c r="BJ125" s="330"/>
      <c r="BK125" s="330"/>
      <c r="BL125" s="330"/>
      <c r="BM125" s="330"/>
      <c r="BN125" s="330"/>
      <c r="BO125" s="330"/>
      <c r="BP125" s="330"/>
      <c r="BQ125" s="330"/>
      <c r="BR125" s="330"/>
      <c r="BS125" s="330"/>
      <c r="BT125" s="330"/>
      <c r="BU125" s="330"/>
      <c r="BV125" s="330"/>
      <c r="BW125" s="330"/>
      <c r="BX125" s="330"/>
      <c r="BY125" s="330"/>
      <c r="BZ125" s="330"/>
      <c r="CA125" s="330"/>
      <c r="CB125" s="330"/>
      <c r="CC125" s="330"/>
      <c r="CD125" s="330"/>
      <c r="CE125" s="330"/>
      <c r="CF125" s="330"/>
      <c r="CG125" s="330"/>
      <c r="CH125" s="330"/>
      <c r="CI125" s="330"/>
      <c r="CJ125" s="330"/>
      <c r="CK125" s="330"/>
      <c r="CL125" s="330"/>
      <c r="CM125" s="330"/>
      <c r="CN125" s="330"/>
      <c r="CO125" s="330"/>
      <c r="CP125" s="330"/>
      <c r="CQ125" s="330"/>
      <c r="CR125" s="330"/>
      <c r="CS125" s="330"/>
      <c r="CT125" s="330"/>
      <c r="CU125" s="330"/>
      <c r="CV125" s="330"/>
      <c r="CW125" s="330"/>
      <c r="CX125" s="330"/>
      <c r="CY125" s="330"/>
      <c r="CZ125" s="330"/>
      <c r="DA125" s="330"/>
      <c r="DB125" s="330"/>
      <c r="DC125" s="330"/>
      <c r="DD125" s="330"/>
      <c r="DE125" s="330"/>
      <c r="DF125" s="330"/>
      <c r="DG125" s="330"/>
      <c r="DH125" s="330"/>
      <c r="DI125" s="330"/>
      <c r="DK125" s="34"/>
      <c r="DL125" s="34"/>
    </row>
    <row r="126" spans="1:228" x14ac:dyDescent="0.35">
      <c r="B126" s="339" t="s">
        <v>14</v>
      </c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 t="s">
        <v>11</v>
      </c>
      <c r="R126" s="261"/>
      <c r="S126" s="261"/>
      <c r="T126" s="261"/>
      <c r="U126" s="261"/>
      <c r="V126" s="261"/>
      <c r="W126" s="261" t="s">
        <v>12</v>
      </c>
      <c r="X126" s="261"/>
      <c r="Y126" s="261"/>
      <c r="Z126" s="261"/>
      <c r="AA126" s="261"/>
      <c r="AB126" s="261"/>
      <c r="AC126" s="262" t="s">
        <v>0</v>
      </c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  <c r="BC126" s="330"/>
      <c r="BD126" s="330"/>
      <c r="BE126" s="330"/>
      <c r="BF126" s="330"/>
      <c r="BG126" s="330"/>
      <c r="BH126" s="330"/>
      <c r="BI126" s="330"/>
      <c r="BJ126" s="330"/>
      <c r="BK126" s="330"/>
      <c r="BL126" s="330"/>
      <c r="BM126" s="330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30"/>
      <c r="CJ126" s="330"/>
      <c r="CK126" s="330"/>
      <c r="CL126" s="330"/>
      <c r="CM126" s="330"/>
      <c r="CN126" s="330"/>
      <c r="CO126" s="330"/>
      <c r="CP126" s="330"/>
      <c r="CQ126" s="330"/>
      <c r="CR126" s="330"/>
      <c r="CS126" s="330"/>
      <c r="CT126" s="330"/>
      <c r="CU126" s="330"/>
      <c r="CV126" s="330"/>
      <c r="CW126" s="330"/>
      <c r="CX126" s="330"/>
      <c r="CY126" s="330"/>
      <c r="CZ126" s="330"/>
      <c r="DA126" s="330"/>
      <c r="DB126" s="330"/>
      <c r="DC126" s="330"/>
      <c r="DD126" s="330"/>
      <c r="DE126" s="330"/>
      <c r="DF126" s="330"/>
      <c r="DG126" s="330"/>
      <c r="DH126" s="330"/>
      <c r="DI126" s="330"/>
      <c r="DK126" s="34"/>
      <c r="DL126" s="34"/>
    </row>
    <row r="127" spans="1:228" ht="18.600000000000001" thickBot="1" x14ac:dyDescent="0.4">
      <c r="B127" s="340">
        <v>1</v>
      </c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>
        <v>2</v>
      </c>
      <c r="R127" s="270"/>
      <c r="S127" s="270"/>
      <c r="T127" s="270"/>
      <c r="U127" s="270"/>
      <c r="V127" s="270"/>
      <c r="W127" s="270">
        <v>3</v>
      </c>
      <c r="X127" s="270"/>
      <c r="Y127" s="270"/>
      <c r="Z127" s="270"/>
      <c r="AA127" s="270"/>
      <c r="AB127" s="270"/>
      <c r="AC127" s="328">
        <v>4</v>
      </c>
      <c r="AD127" s="329"/>
      <c r="AE127" s="329"/>
      <c r="AF127" s="329"/>
      <c r="AG127" s="329"/>
      <c r="AH127" s="329"/>
      <c r="AI127" s="329"/>
      <c r="AJ127" s="329"/>
      <c r="AK127" s="329"/>
      <c r="AL127" s="329"/>
      <c r="AM127" s="329"/>
      <c r="AN127" s="329"/>
      <c r="AO127" s="329"/>
      <c r="AP127" s="329"/>
      <c r="AQ127" s="329"/>
      <c r="AR127" s="329"/>
      <c r="AS127" s="329"/>
      <c r="AT127" s="329"/>
      <c r="AU127" s="329"/>
      <c r="AV127" s="329"/>
      <c r="AW127" s="329"/>
      <c r="AX127" s="329"/>
      <c r="AY127" s="329"/>
      <c r="AZ127" s="329"/>
      <c r="BA127" s="329"/>
      <c r="BB127" s="329"/>
      <c r="BC127" s="329"/>
      <c r="BD127" s="329"/>
      <c r="BE127" s="329"/>
      <c r="BF127" s="329"/>
      <c r="BG127" s="329"/>
      <c r="BH127" s="329"/>
      <c r="BI127" s="329"/>
      <c r="BJ127" s="329"/>
      <c r="BK127" s="329"/>
      <c r="BL127" s="329"/>
      <c r="BM127" s="329"/>
      <c r="BN127" s="329"/>
      <c r="BO127" s="329"/>
      <c r="BP127" s="329"/>
      <c r="BQ127" s="329"/>
      <c r="BR127" s="329"/>
      <c r="BS127" s="329"/>
      <c r="BT127" s="329"/>
      <c r="BU127" s="329"/>
      <c r="BV127" s="329"/>
      <c r="BW127" s="329"/>
      <c r="BX127" s="329"/>
      <c r="BY127" s="329"/>
      <c r="BZ127" s="329"/>
      <c r="CA127" s="329"/>
      <c r="CB127" s="329"/>
      <c r="CC127" s="329"/>
      <c r="CD127" s="329"/>
      <c r="CE127" s="329"/>
      <c r="CF127" s="329"/>
      <c r="CG127" s="329"/>
      <c r="CH127" s="329"/>
      <c r="CI127" s="329"/>
      <c r="CJ127" s="329"/>
      <c r="CK127" s="329"/>
      <c r="CL127" s="329"/>
      <c r="CM127" s="329"/>
      <c r="CN127" s="329"/>
      <c r="CO127" s="329"/>
      <c r="CP127" s="329"/>
      <c r="CQ127" s="329"/>
      <c r="CR127" s="329"/>
      <c r="CS127" s="329"/>
      <c r="CT127" s="329"/>
      <c r="CU127" s="329"/>
      <c r="CV127" s="329"/>
      <c r="CW127" s="329"/>
      <c r="CX127" s="329"/>
      <c r="CY127" s="329"/>
      <c r="CZ127" s="329"/>
      <c r="DA127" s="329"/>
      <c r="DB127" s="329"/>
      <c r="DC127" s="329"/>
      <c r="DD127" s="329"/>
      <c r="DE127" s="329"/>
      <c r="DF127" s="329"/>
      <c r="DG127" s="329"/>
      <c r="DH127" s="329"/>
      <c r="DI127" s="329"/>
      <c r="DK127" s="34"/>
      <c r="DL127" s="34"/>
    </row>
    <row r="128" spans="1:228" x14ac:dyDescent="0.35">
      <c r="B128" s="341"/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266"/>
      <c r="R128" s="266"/>
      <c r="S128" s="266"/>
      <c r="T128" s="266"/>
      <c r="U128" s="266"/>
      <c r="V128" s="266"/>
      <c r="W128" s="266"/>
      <c r="X128" s="266"/>
      <c r="Y128" s="266"/>
      <c r="Z128" s="266"/>
      <c r="AA128" s="266"/>
      <c r="AB128" s="266"/>
      <c r="AC128" s="325"/>
      <c r="AD128" s="326"/>
      <c r="AE128" s="326"/>
      <c r="AF128" s="326"/>
      <c r="AG128" s="326"/>
      <c r="AH128" s="326"/>
      <c r="AI128" s="326"/>
      <c r="AJ128" s="326"/>
      <c r="AK128" s="326"/>
      <c r="AL128" s="326"/>
      <c r="AM128" s="326"/>
      <c r="AN128" s="326"/>
      <c r="AO128" s="326"/>
      <c r="AP128" s="326"/>
      <c r="AQ128" s="326"/>
      <c r="AR128" s="326"/>
      <c r="AS128" s="326"/>
      <c r="AT128" s="326"/>
      <c r="AU128" s="326"/>
      <c r="AV128" s="326"/>
      <c r="AW128" s="326"/>
      <c r="AX128" s="326"/>
      <c r="AY128" s="326"/>
      <c r="AZ128" s="326"/>
      <c r="BA128" s="326"/>
      <c r="BB128" s="326"/>
      <c r="BC128" s="326"/>
      <c r="BD128" s="326"/>
      <c r="BE128" s="326"/>
      <c r="BF128" s="326"/>
      <c r="BG128" s="326"/>
      <c r="BH128" s="326"/>
      <c r="BI128" s="326"/>
      <c r="BJ128" s="326"/>
      <c r="BK128" s="326"/>
      <c r="BL128" s="326"/>
      <c r="BM128" s="326"/>
      <c r="BN128" s="326"/>
      <c r="BO128" s="326"/>
      <c r="BP128" s="326"/>
      <c r="BQ128" s="326"/>
      <c r="BR128" s="326"/>
      <c r="BS128" s="326"/>
      <c r="BT128" s="326"/>
      <c r="BU128" s="326"/>
      <c r="BV128" s="326"/>
      <c r="BW128" s="326"/>
      <c r="BX128" s="326"/>
      <c r="BY128" s="326"/>
      <c r="BZ128" s="326"/>
      <c r="CA128" s="326"/>
      <c r="CB128" s="326"/>
      <c r="CC128" s="326"/>
      <c r="CD128" s="326"/>
      <c r="CE128" s="326"/>
      <c r="CF128" s="326"/>
      <c r="CG128" s="326"/>
      <c r="CH128" s="326"/>
      <c r="CI128" s="326"/>
      <c r="CJ128" s="326"/>
      <c r="CK128" s="326"/>
      <c r="CL128" s="326"/>
      <c r="CM128" s="326"/>
      <c r="CN128" s="326"/>
      <c r="CO128" s="326"/>
      <c r="CP128" s="326"/>
      <c r="CQ128" s="326"/>
      <c r="CR128" s="326"/>
      <c r="CS128" s="326"/>
      <c r="CT128" s="326"/>
      <c r="CU128" s="326"/>
      <c r="CV128" s="326"/>
      <c r="CW128" s="326"/>
      <c r="CX128" s="326"/>
      <c r="CY128" s="326"/>
      <c r="CZ128" s="326"/>
      <c r="DA128" s="326"/>
      <c r="DB128" s="326"/>
      <c r="DC128" s="326"/>
      <c r="DD128" s="326"/>
      <c r="DE128" s="326"/>
      <c r="DF128" s="326"/>
      <c r="DG128" s="326"/>
      <c r="DH128" s="326"/>
      <c r="DI128" s="327"/>
      <c r="DK128" s="34"/>
      <c r="DL128" s="34"/>
    </row>
    <row r="129" spans="2:116" x14ac:dyDescent="0.35">
      <c r="B129" s="360"/>
      <c r="C129" s="361"/>
      <c r="D129" s="361"/>
      <c r="E129" s="361"/>
      <c r="F129" s="361"/>
      <c r="G129" s="361"/>
      <c r="H129" s="361"/>
      <c r="I129" s="361"/>
      <c r="J129" s="361"/>
      <c r="K129" s="361"/>
      <c r="L129" s="361"/>
      <c r="M129" s="361"/>
      <c r="N129" s="361"/>
      <c r="O129" s="361"/>
      <c r="P129" s="361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322"/>
      <c r="AD129" s="323"/>
      <c r="AE129" s="323"/>
      <c r="AF129" s="323"/>
      <c r="AG129" s="323"/>
      <c r="AH129" s="323"/>
      <c r="AI129" s="323"/>
      <c r="AJ129" s="323"/>
      <c r="AK129" s="323"/>
      <c r="AL129" s="323"/>
      <c r="AM129" s="323"/>
      <c r="AN129" s="323"/>
      <c r="AO129" s="323"/>
      <c r="AP129" s="323"/>
      <c r="AQ129" s="323"/>
      <c r="AR129" s="323"/>
      <c r="AS129" s="323"/>
      <c r="AT129" s="323"/>
      <c r="AU129" s="323"/>
      <c r="AV129" s="323"/>
      <c r="AW129" s="323"/>
      <c r="AX129" s="323"/>
      <c r="AY129" s="323"/>
      <c r="AZ129" s="323"/>
      <c r="BA129" s="323"/>
      <c r="BB129" s="323"/>
      <c r="BC129" s="323"/>
      <c r="BD129" s="323"/>
      <c r="BE129" s="323"/>
      <c r="BF129" s="323"/>
      <c r="BG129" s="323"/>
      <c r="BH129" s="323"/>
      <c r="BI129" s="323"/>
      <c r="BJ129" s="323"/>
      <c r="BK129" s="323"/>
      <c r="BL129" s="323"/>
      <c r="BM129" s="323"/>
      <c r="BN129" s="323"/>
      <c r="BO129" s="323"/>
      <c r="BP129" s="323"/>
      <c r="BQ129" s="323"/>
      <c r="BR129" s="323"/>
      <c r="BS129" s="323"/>
      <c r="BT129" s="323"/>
      <c r="BU129" s="323"/>
      <c r="BV129" s="323"/>
      <c r="BW129" s="323"/>
      <c r="BX129" s="323"/>
      <c r="BY129" s="323"/>
      <c r="BZ129" s="323"/>
      <c r="CA129" s="323"/>
      <c r="CB129" s="323"/>
      <c r="CC129" s="323"/>
      <c r="CD129" s="323"/>
      <c r="CE129" s="323"/>
      <c r="CF129" s="323"/>
      <c r="CG129" s="323"/>
      <c r="CH129" s="323"/>
      <c r="CI129" s="323"/>
      <c r="CJ129" s="323"/>
      <c r="CK129" s="323"/>
      <c r="CL129" s="323"/>
      <c r="CM129" s="323"/>
      <c r="CN129" s="323"/>
      <c r="CO129" s="323"/>
      <c r="CP129" s="323"/>
      <c r="CQ129" s="323"/>
      <c r="CR129" s="323"/>
      <c r="CS129" s="323"/>
      <c r="CT129" s="323"/>
      <c r="CU129" s="323"/>
      <c r="CV129" s="323"/>
      <c r="CW129" s="323"/>
      <c r="CX129" s="323"/>
      <c r="CY129" s="323"/>
      <c r="CZ129" s="323"/>
      <c r="DA129" s="323"/>
      <c r="DB129" s="323"/>
      <c r="DC129" s="323"/>
      <c r="DD129" s="323"/>
      <c r="DE129" s="323"/>
      <c r="DF129" s="323"/>
      <c r="DG129" s="323"/>
      <c r="DH129" s="323"/>
      <c r="DI129" s="324"/>
      <c r="DK129" s="34"/>
      <c r="DL129" s="34"/>
    </row>
    <row r="130" spans="2:116" ht="18.600000000000001" thickBot="1" x14ac:dyDescent="0.4">
      <c r="B130" s="336"/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19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  <c r="CM130" s="320"/>
      <c r="CN130" s="320"/>
      <c r="CO130" s="320"/>
      <c r="CP130" s="320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0"/>
      <c r="DA130" s="320"/>
      <c r="DB130" s="320"/>
      <c r="DC130" s="320"/>
      <c r="DD130" s="320"/>
      <c r="DE130" s="320"/>
      <c r="DF130" s="320"/>
      <c r="DG130" s="320"/>
      <c r="DH130" s="320"/>
      <c r="DI130" s="321"/>
      <c r="DK130" s="34"/>
      <c r="DL130" s="34"/>
    </row>
    <row r="131" spans="2:116" x14ac:dyDescent="0.3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16"/>
      <c r="N131" s="16"/>
      <c r="O131" s="16"/>
      <c r="P131" s="16"/>
      <c r="DK131" s="34"/>
      <c r="DL131" s="34"/>
    </row>
    <row r="132" spans="2:116" x14ac:dyDescent="0.35">
      <c r="DK132" s="34"/>
      <c r="DL132" s="34"/>
    </row>
    <row r="133" spans="2:116" x14ac:dyDescent="0.35">
      <c r="DK133" s="34"/>
      <c r="DL133" s="34"/>
    </row>
    <row r="134" spans="2:116" x14ac:dyDescent="0.35">
      <c r="B134" s="38" t="s">
        <v>42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DK134" s="34"/>
      <c r="DL134" s="34"/>
    </row>
    <row r="135" spans="2:116" x14ac:dyDescent="0.35">
      <c r="B135" s="37" t="s">
        <v>43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U135" s="37"/>
      <c r="DK135" s="34"/>
      <c r="DL135" s="34"/>
    </row>
    <row r="136" spans="2:116" x14ac:dyDescent="0.3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U136" s="37"/>
      <c r="DK136" s="34"/>
      <c r="DL136" s="34"/>
    </row>
    <row r="137" spans="2:116" x14ac:dyDescent="0.35">
      <c r="B137" s="38" t="s">
        <v>44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DK137" s="34"/>
      <c r="DL137" s="34"/>
    </row>
    <row r="138" spans="2:116" x14ac:dyDescent="0.35">
      <c r="B138" s="17" t="s">
        <v>28</v>
      </c>
      <c r="D138" s="37" t="s">
        <v>45</v>
      </c>
      <c r="E138" s="37"/>
      <c r="F138" s="37"/>
      <c r="G138" s="37"/>
      <c r="H138" s="37"/>
      <c r="I138" s="37"/>
      <c r="J138" s="37"/>
      <c r="K138" s="37"/>
      <c r="L138" s="37"/>
      <c r="DK138" s="34"/>
      <c r="DL138" s="34"/>
    </row>
    <row r="139" spans="2:116" x14ac:dyDescent="0.35">
      <c r="D139" s="37"/>
      <c r="E139" s="37"/>
      <c r="F139" s="37"/>
      <c r="G139" s="37"/>
      <c r="H139" s="37"/>
      <c r="I139" s="37"/>
      <c r="J139" s="37"/>
      <c r="K139" s="37"/>
      <c r="L139" s="37"/>
      <c r="DK139" s="34"/>
      <c r="DL139" s="34"/>
    </row>
    <row r="140" spans="2:116" x14ac:dyDescent="0.35">
      <c r="B140" s="17" t="s">
        <v>29</v>
      </c>
      <c r="DK140" s="34"/>
      <c r="DL140" s="34"/>
    </row>
    <row r="141" spans="2:116" ht="22.8" x14ac:dyDescent="0.4">
      <c r="B141" s="35"/>
      <c r="C141" s="36"/>
      <c r="D141" s="36"/>
      <c r="E141" s="36"/>
      <c r="F141" s="36"/>
      <c r="G141" s="36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K141" s="34"/>
      <c r="DL141" s="34"/>
    </row>
    <row r="142" spans="2:116" x14ac:dyDescent="0.35">
      <c r="DK142" s="34"/>
      <c r="DL142" s="34"/>
    </row>
    <row r="143" spans="2:116" x14ac:dyDescent="0.35">
      <c r="DK143" s="34"/>
      <c r="DL143" s="34"/>
    </row>
    <row r="144" spans="2:116" x14ac:dyDescent="0.35">
      <c r="DK144" s="34"/>
      <c r="DL144" s="34"/>
    </row>
    <row r="145" spans="115:116" x14ac:dyDescent="0.35">
      <c r="DK145" s="34"/>
      <c r="DL145" s="34"/>
    </row>
    <row r="146" spans="115:116" x14ac:dyDescent="0.35">
      <c r="DK146" s="34"/>
      <c r="DL146" s="34"/>
    </row>
    <row r="147" spans="115:116" x14ac:dyDescent="0.35">
      <c r="DK147" s="34"/>
      <c r="DL147" s="34"/>
    </row>
    <row r="148" spans="115:116" x14ac:dyDescent="0.35">
      <c r="DK148" s="34"/>
      <c r="DL148" s="34"/>
    </row>
    <row r="149" spans="115:116" x14ac:dyDescent="0.35">
      <c r="DK149" s="34"/>
      <c r="DL149" s="34"/>
    </row>
    <row r="150" spans="115:116" x14ac:dyDescent="0.35">
      <c r="DK150" s="34"/>
      <c r="DL150" s="34"/>
    </row>
    <row r="151" spans="115:116" x14ac:dyDescent="0.35">
      <c r="DK151" s="34"/>
      <c r="DL151" s="34"/>
    </row>
    <row r="152" spans="115:116" x14ac:dyDescent="0.35">
      <c r="DK152" s="34"/>
      <c r="DL152" s="34"/>
    </row>
    <row r="153" spans="115:116" x14ac:dyDescent="0.35">
      <c r="DK153" s="34"/>
      <c r="DL153" s="34"/>
    </row>
    <row r="154" spans="115:116" x14ac:dyDescent="0.35">
      <c r="DK154" s="34"/>
      <c r="DL154" s="34"/>
    </row>
    <row r="155" spans="115:116" x14ac:dyDescent="0.35">
      <c r="DK155" s="34"/>
      <c r="DL155" s="34"/>
    </row>
    <row r="156" spans="115:116" x14ac:dyDescent="0.35">
      <c r="DK156" s="34"/>
      <c r="DL156" s="34"/>
    </row>
    <row r="157" spans="115:116" x14ac:dyDescent="0.35">
      <c r="DK157" s="34"/>
      <c r="DL157" s="34"/>
    </row>
    <row r="158" spans="115:116" x14ac:dyDescent="0.35">
      <c r="DK158" s="34"/>
      <c r="DL158" s="34"/>
    </row>
    <row r="159" spans="115:116" x14ac:dyDescent="0.35">
      <c r="DK159" s="34"/>
      <c r="DL159" s="34"/>
    </row>
  </sheetData>
  <mergeCells count="310">
    <mergeCell ref="B17:DI18"/>
    <mergeCell ref="CX15:DI15"/>
    <mergeCell ref="B29:DJ29"/>
    <mergeCell ref="AH22:BA24"/>
    <mergeCell ref="BB22:BU24"/>
    <mergeCell ref="B31:AC36"/>
    <mergeCell ref="AD31:AG36"/>
    <mergeCell ref="AH34:AQ36"/>
    <mergeCell ref="BV31:DI33"/>
    <mergeCell ref="BV34:CE36"/>
    <mergeCell ref="AH20:DI21"/>
    <mergeCell ref="AH31:BU33"/>
    <mergeCell ref="CE1:DI1"/>
    <mergeCell ref="Q13:CJ13"/>
    <mergeCell ref="Q14:CJ14"/>
    <mergeCell ref="CX13:DI14"/>
    <mergeCell ref="Q15:CJ15"/>
    <mergeCell ref="A2:DJ3"/>
    <mergeCell ref="CX9:DI9"/>
    <mergeCell ref="CX10:DI10"/>
    <mergeCell ref="CX5:DI5"/>
    <mergeCell ref="AF7:CJ7"/>
    <mergeCell ref="B13:N13"/>
    <mergeCell ref="AS6:BN6"/>
    <mergeCell ref="CX6:DI6"/>
    <mergeCell ref="CX11:DI11"/>
    <mergeCell ref="CX4:DI4"/>
    <mergeCell ref="CX7:DI7"/>
    <mergeCell ref="CX12:DI12"/>
    <mergeCell ref="CX8:DI8"/>
    <mergeCell ref="BL40:BU41"/>
    <mergeCell ref="BB42:BK43"/>
    <mergeCell ref="BL42:BU43"/>
    <mergeCell ref="BL37:BU37"/>
    <mergeCell ref="AH76:AY76"/>
    <mergeCell ref="AZ76:BS76"/>
    <mergeCell ref="BT76:CK76"/>
    <mergeCell ref="CL76:DI76"/>
    <mergeCell ref="B62:DI62"/>
    <mergeCell ref="B73:AC73"/>
    <mergeCell ref="CL74:DI74"/>
    <mergeCell ref="B40:AC41"/>
    <mergeCell ref="CL73:DI73"/>
    <mergeCell ref="AD74:AG74"/>
    <mergeCell ref="AD75:AG75"/>
    <mergeCell ref="AD76:AG76"/>
    <mergeCell ref="AH65:AY71"/>
    <mergeCell ref="CL65:DI71"/>
    <mergeCell ref="AH72:AY72"/>
    <mergeCell ref="AZ72:BS72"/>
    <mergeCell ref="BT72:CK72"/>
    <mergeCell ref="AD65:AG71"/>
    <mergeCell ref="AD72:AG72"/>
    <mergeCell ref="B56:AC56"/>
    <mergeCell ref="BV22:CO24"/>
    <mergeCell ref="CP22:DI24"/>
    <mergeCell ref="AH25:BA25"/>
    <mergeCell ref="BB25:BU25"/>
    <mergeCell ref="BV25:CO25"/>
    <mergeCell ref="CP25:DI25"/>
    <mergeCell ref="B20:AG24"/>
    <mergeCell ref="B25:AG25"/>
    <mergeCell ref="B26:AG27"/>
    <mergeCell ref="W129:AB129"/>
    <mergeCell ref="B75:AC75"/>
    <mergeCell ref="B76:AC76"/>
    <mergeCell ref="AH74:AY74"/>
    <mergeCell ref="AZ74:BS74"/>
    <mergeCell ref="BT74:CK74"/>
    <mergeCell ref="BT68:CK71"/>
    <mergeCell ref="AZ68:BS71"/>
    <mergeCell ref="AZ65:CK67"/>
    <mergeCell ref="AD73:AG73"/>
    <mergeCell ref="AH73:AY73"/>
    <mergeCell ref="AZ73:BS73"/>
    <mergeCell ref="BT73:CK73"/>
    <mergeCell ref="B78:DH78"/>
    <mergeCell ref="AH75:AY75"/>
    <mergeCell ref="AZ75:BS75"/>
    <mergeCell ref="BT75:CK75"/>
    <mergeCell ref="CL75:DI75"/>
    <mergeCell ref="B65:AC71"/>
    <mergeCell ref="AR38:BA39"/>
    <mergeCell ref="BB38:BK39"/>
    <mergeCell ref="BL38:BU39"/>
    <mergeCell ref="BB34:BK36"/>
    <mergeCell ref="B37:AC37"/>
    <mergeCell ref="BV38:CE39"/>
    <mergeCell ref="B108:DH108"/>
    <mergeCell ref="B42:AC43"/>
    <mergeCell ref="AD42:AG43"/>
    <mergeCell ref="AH42:AQ43"/>
    <mergeCell ref="AR42:BA43"/>
    <mergeCell ref="B92:DH93"/>
    <mergeCell ref="B72:AC72"/>
    <mergeCell ref="B74:AC74"/>
    <mergeCell ref="CL72:DI72"/>
    <mergeCell ref="BL34:BU36"/>
    <mergeCell ref="AD37:AG37"/>
    <mergeCell ref="AH37:AQ37"/>
    <mergeCell ref="AR37:BA37"/>
    <mergeCell ref="BB37:BK37"/>
    <mergeCell ref="AD40:AG41"/>
    <mergeCell ref="AH40:AQ41"/>
    <mergeCell ref="AR40:BA41"/>
    <mergeCell ref="BB40:BK41"/>
    <mergeCell ref="AR34:BA36"/>
    <mergeCell ref="BB26:BU27"/>
    <mergeCell ref="BV26:CO27"/>
    <mergeCell ref="CP26:DI27"/>
    <mergeCell ref="AH26:BA27"/>
    <mergeCell ref="B102:AC102"/>
    <mergeCell ref="AD102:AG102"/>
    <mergeCell ref="AH102:AY102"/>
    <mergeCell ref="AZ102:BS102"/>
    <mergeCell ref="BT102:CK102"/>
    <mergeCell ref="CL102:DI102"/>
    <mergeCell ref="B95:AC101"/>
    <mergeCell ref="AD95:AG101"/>
    <mergeCell ref="AH95:AY101"/>
    <mergeCell ref="AZ95:CK97"/>
    <mergeCell ref="CL95:DI101"/>
    <mergeCell ref="AZ98:BS101"/>
    <mergeCell ref="BT98:CK101"/>
    <mergeCell ref="AD56:AG56"/>
    <mergeCell ref="AH56:BA56"/>
    <mergeCell ref="BB56:BU56"/>
    <mergeCell ref="B38:AC39"/>
    <mergeCell ref="AD38:AG39"/>
    <mergeCell ref="AH38:AQ39"/>
    <mergeCell ref="B103:AC103"/>
    <mergeCell ref="AD103:AG103"/>
    <mergeCell ref="AH103:AY103"/>
    <mergeCell ref="AZ103:BS103"/>
    <mergeCell ref="BT103:CK103"/>
    <mergeCell ref="CL103:DI103"/>
    <mergeCell ref="B104:AC104"/>
    <mergeCell ref="AD104:AG104"/>
    <mergeCell ref="AH104:AY104"/>
    <mergeCell ref="AZ104:BS104"/>
    <mergeCell ref="BT104:CK104"/>
    <mergeCell ref="CL104:DI104"/>
    <mergeCell ref="B105:AC105"/>
    <mergeCell ref="AD105:AG105"/>
    <mergeCell ref="AH105:AY105"/>
    <mergeCell ref="AZ105:BS105"/>
    <mergeCell ref="BT105:CK105"/>
    <mergeCell ref="CL105:DI105"/>
    <mergeCell ref="B106:AC106"/>
    <mergeCell ref="AD106:AG106"/>
    <mergeCell ref="AH106:AY106"/>
    <mergeCell ref="AZ106:BS106"/>
    <mergeCell ref="BT106:CK106"/>
    <mergeCell ref="CL106:DI106"/>
    <mergeCell ref="B117:AC117"/>
    <mergeCell ref="AD117:AG117"/>
    <mergeCell ref="AH117:AY117"/>
    <mergeCell ref="AZ117:BS117"/>
    <mergeCell ref="BT117:CK117"/>
    <mergeCell ref="CL117:DI117"/>
    <mergeCell ref="B110:AC116"/>
    <mergeCell ref="AD110:AG116"/>
    <mergeCell ref="AH110:AY116"/>
    <mergeCell ref="AZ110:CK112"/>
    <mergeCell ref="CL110:DI116"/>
    <mergeCell ref="AZ113:BS116"/>
    <mergeCell ref="BT113:CK116"/>
    <mergeCell ref="B118:AC118"/>
    <mergeCell ref="AD118:AG118"/>
    <mergeCell ref="AH118:AY118"/>
    <mergeCell ref="AZ118:BS118"/>
    <mergeCell ref="BT118:CK118"/>
    <mergeCell ref="CL118:DI118"/>
    <mergeCell ref="CL120:DI120"/>
    <mergeCell ref="B119:AC119"/>
    <mergeCell ref="AD119:AG119"/>
    <mergeCell ref="AH119:AY119"/>
    <mergeCell ref="AZ119:BS119"/>
    <mergeCell ref="BT119:CK119"/>
    <mergeCell ref="CL119:DI119"/>
    <mergeCell ref="Q128:V128"/>
    <mergeCell ref="B120:AC120"/>
    <mergeCell ref="AD120:AG120"/>
    <mergeCell ref="AH120:AY120"/>
    <mergeCell ref="AZ120:BS120"/>
    <mergeCell ref="BT120:CK120"/>
    <mergeCell ref="W128:AB128"/>
    <mergeCell ref="B130:P130"/>
    <mergeCell ref="Q130:V130"/>
    <mergeCell ref="W130:AB130"/>
    <mergeCell ref="B126:P126"/>
    <mergeCell ref="Q126:V126"/>
    <mergeCell ref="W126:AB126"/>
    <mergeCell ref="B127:P127"/>
    <mergeCell ref="Q127:V127"/>
    <mergeCell ref="W127:AB127"/>
    <mergeCell ref="B128:P128"/>
    <mergeCell ref="B121:AC121"/>
    <mergeCell ref="AD121:AG121"/>
    <mergeCell ref="AH121:AY121"/>
    <mergeCell ref="AZ121:BS121"/>
    <mergeCell ref="BT121:CK121"/>
    <mergeCell ref="B129:P129"/>
    <mergeCell ref="Q129:V129"/>
    <mergeCell ref="CL121:DI121"/>
    <mergeCell ref="B57:AC58"/>
    <mergeCell ref="AD57:AG58"/>
    <mergeCell ref="AH57:BA58"/>
    <mergeCell ref="AC130:DI130"/>
    <mergeCell ref="AC129:DI129"/>
    <mergeCell ref="AC128:DI128"/>
    <mergeCell ref="AC127:DI127"/>
    <mergeCell ref="AC126:DI126"/>
    <mergeCell ref="B125:DI125"/>
    <mergeCell ref="B123:DI123"/>
    <mergeCell ref="CP57:DI58"/>
    <mergeCell ref="B59:AC60"/>
    <mergeCell ref="AD59:AG60"/>
    <mergeCell ref="AH59:BA60"/>
    <mergeCell ref="BB59:BU60"/>
    <mergeCell ref="BV59:CO60"/>
    <mergeCell ref="CP59:DI60"/>
    <mergeCell ref="BB57:BU58"/>
    <mergeCell ref="BV57:CO58"/>
    <mergeCell ref="B63:DI63"/>
    <mergeCell ref="B79:AC85"/>
    <mergeCell ref="AD79:AG85"/>
    <mergeCell ref="AH79:AY85"/>
    <mergeCell ref="BV56:CO56"/>
    <mergeCell ref="CP56:DI56"/>
    <mergeCell ref="B49:DJ49"/>
    <mergeCell ref="B51:AC55"/>
    <mergeCell ref="AD51:AG55"/>
    <mergeCell ref="AH51:DI52"/>
    <mergeCell ref="AH53:BA55"/>
    <mergeCell ref="BB53:BU55"/>
    <mergeCell ref="BV53:CO55"/>
    <mergeCell ref="CP53:DI55"/>
    <mergeCell ref="BV40:CE41"/>
    <mergeCell ref="CF40:CO41"/>
    <mergeCell ref="CP40:CY41"/>
    <mergeCell ref="CZ40:DI41"/>
    <mergeCell ref="BV42:CE43"/>
    <mergeCell ref="CP34:CY36"/>
    <mergeCell ref="CZ34:DI36"/>
    <mergeCell ref="BV37:CE37"/>
    <mergeCell ref="CF37:CO37"/>
    <mergeCell ref="CP37:CY37"/>
    <mergeCell ref="CZ37:DI37"/>
    <mergeCell ref="CF34:CO36"/>
    <mergeCell ref="CF42:CO43"/>
    <mergeCell ref="CP42:CY43"/>
    <mergeCell ref="CZ42:DI43"/>
    <mergeCell ref="CF38:CO39"/>
    <mergeCell ref="CP38:CY39"/>
    <mergeCell ref="CZ38:DI39"/>
    <mergeCell ref="BV46:CE47"/>
    <mergeCell ref="CF46:CO47"/>
    <mergeCell ref="CP46:CY47"/>
    <mergeCell ref="CZ46:DI47"/>
    <mergeCell ref="CZ44:DI45"/>
    <mergeCell ref="B44:AC45"/>
    <mergeCell ref="AD44:AG45"/>
    <mergeCell ref="AH44:AQ45"/>
    <mergeCell ref="AR44:BA45"/>
    <mergeCell ref="BB44:BK45"/>
    <mergeCell ref="BL44:BU45"/>
    <mergeCell ref="CP44:CY45"/>
    <mergeCell ref="BV44:CE45"/>
    <mergeCell ref="CF44:CO45"/>
    <mergeCell ref="B46:AC47"/>
    <mergeCell ref="AD46:AG47"/>
    <mergeCell ref="AH46:AQ47"/>
    <mergeCell ref="AR46:BA47"/>
    <mergeCell ref="BB46:BK47"/>
    <mergeCell ref="BL46:BU47"/>
    <mergeCell ref="B88:AC88"/>
    <mergeCell ref="AD88:AG88"/>
    <mergeCell ref="AH88:AY88"/>
    <mergeCell ref="AZ88:BS88"/>
    <mergeCell ref="BT88:CK88"/>
    <mergeCell ref="CL88:DI88"/>
    <mergeCell ref="AZ79:CK81"/>
    <mergeCell ref="CL79:DI85"/>
    <mergeCell ref="AZ82:BS85"/>
    <mergeCell ref="BT82:CK85"/>
    <mergeCell ref="B87:AC87"/>
    <mergeCell ref="AD87:AG87"/>
    <mergeCell ref="AH87:AY87"/>
    <mergeCell ref="AZ87:BS87"/>
    <mergeCell ref="BT87:CK87"/>
    <mergeCell ref="CL87:DI87"/>
    <mergeCell ref="B86:AC86"/>
    <mergeCell ref="AD86:AG86"/>
    <mergeCell ref="AH86:AY86"/>
    <mergeCell ref="AZ86:BS86"/>
    <mergeCell ref="BT86:CK86"/>
    <mergeCell ref="CL86:DI86"/>
    <mergeCell ref="B90:AC90"/>
    <mergeCell ref="AD90:AG90"/>
    <mergeCell ref="AH90:AY90"/>
    <mergeCell ref="AZ90:BS90"/>
    <mergeCell ref="BT90:CK90"/>
    <mergeCell ref="CL90:DI90"/>
    <mergeCell ref="B89:AC89"/>
    <mergeCell ref="AD89:AG89"/>
    <mergeCell ref="AH89:AY89"/>
    <mergeCell ref="AZ89:BS89"/>
    <mergeCell ref="BT89:CK89"/>
    <mergeCell ref="CL89:DI89"/>
  </mergeCells>
  <printOptions horizontalCentered="1"/>
  <pageMargins left="0.78740157480314965" right="0.78740157480314965" top="0.78740157480314965" bottom="0.78740157480314965" header="0.59055118110236227" footer="0.31496062992125984"/>
  <pageSetup paperSize="8" scale="65" fitToHeight="0" orientation="landscape" r:id="rId1"/>
  <headerFooter differentFirst="1">
    <oddHeader>&amp;R&amp;"Times New Roman,обычный"&amp;14 Форма 0505ххх с.&amp;P</oddHeader>
  </headerFooter>
  <rowBreaks count="2" manualBreakCount="2">
    <brk id="61" max="114" man="1"/>
    <brk id="122" max="1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05.303</vt:lpstr>
      <vt:lpstr>05.303 (Макет)</vt:lpstr>
      <vt:lpstr>'05.303'!Область_печати</vt:lpstr>
      <vt:lpstr>'05.303 (Макет)'!Область_печати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ЦВЕТАШ МИХАИЛ СЕРГЕЕВИЧ</cp:lastModifiedBy>
  <cp:lastPrinted>2014-07-08T13:30:29Z</cp:lastPrinted>
  <dcterms:created xsi:type="dcterms:W3CDTF">2002-03-11T10:22:12Z</dcterms:created>
  <dcterms:modified xsi:type="dcterms:W3CDTF">2014-07-10T13:32:35Z</dcterms:modified>
</cp:coreProperties>
</file>