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19\Desktop\Данные по аффинажу для сайта\2022\"/>
    </mc:Choice>
  </mc:AlternateContent>
  <bookViews>
    <workbookView xWindow="0" yWindow="135" windowWidth="19155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62913"/>
</workbook>
</file>

<file path=xl/calcChain.xml><?xml version="1.0" encoding="utf-8"?>
<calcChain xmlns="http://schemas.openxmlformats.org/spreadsheetml/2006/main">
  <c r="C33" i="1" l="1"/>
  <c r="C22" i="1"/>
  <c r="C12" i="1"/>
  <c r="C8" i="1"/>
  <c r="C34" i="1" l="1"/>
</calcChain>
</file>

<file path=xl/sharedStrings.xml><?xml version="1.0" encoding="utf-8"?>
<sst xmlns="http://schemas.openxmlformats.org/spreadsheetml/2006/main" count="31" uniqueCount="31">
  <si>
    <t>Республика Башкортостан</t>
  </si>
  <si>
    <t>Свердловская область</t>
  </si>
  <si>
    <t>Челябинская область</t>
  </si>
  <si>
    <t>Алтайский край</t>
  </si>
  <si>
    <t>Забайкальский край</t>
  </si>
  <si>
    <t>Иркутская область</t>
  </si>
  <si>
    <t>Красноярский край</t>
  </si>
  <si>
    <t>Республика Алтай</t>
  </si>
  <si>
    <t>Республика Бурятия</t>
  </si>
  <si>
    <t>Республика Тыва</t>
  </si>
  <si>
    <t>Амурская область</t>
  </si>
  <si>
    <t>Камчатский край</t>
  </si>
  <si>
    <t>Магаданская область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</si>
  <si>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</si>
  <si>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</si>
  <si>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</si>
  <si>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</si>
  <si>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ВСЕГО</t>
  </si>
  <si>
    <t xml:space="preserve">Приволжский федеральный округ </t>
  </si>
  <si>
    <t xml:space="preserve">Уральский федеральный округ </t>
  </si>
  <si>
    <t xml:space="preserve">Сибирский федеральный округ </t>
  </si>
  <si>
    <t xml:space="preserve">Дальневосточный федеральный округ </t>
  </si>
  <si>
    <t>*по данным поставок золотосодержащего минерального сырья на переработку на российские аффинажные организации</t>
  </si>
  <si>
    <t>2</t>
  </si>
  <si>
    <t>Количество золота, кг*</t>
  </si>
  <si>
    <t>Оренбургская область</t>
  </si>
  <si>
    <t>Республика Хакасия</t>
  </si>
  <si>
    <t>Производство добычного золота в Российской Федерации                     за январь 2022 года</t>
  </si>
  <si>
    <t>Федеральный округ 
Российской Федерации 
(субъекты Российской Федерации)</t>
  </si>
  <si>
    <t>Кемеровская область-Кузбасс</t>
  </si>
  <si>
    <t>Новосибирская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</si>
</sst>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/>
    <xf numFmtId="4" fontId="4" fillId="0" borderId="1" xfId="0" applyNumberFormat="1" applyFont="1" applyBorder="1"/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workbookViewId="0">
      <selection activeCell="F8" sqref="F8"/>
    </sheetView>
  </sheetViews>
  <sheetFormatPr defaultRowHeight="15" x14ac:dyDescent="0.25"/>
  <cols>
    <col min="1" max="1" width="3.7109375" style="2" customWidth="1"/>
    <col min="2" max="2" width="36.5703125" style="2" customWidth="1"/>
    <col min="3" max="3" width="33.85546875" style="2" customWidth="1"/>
    <col min="4" max="16384" width="9.140625" style="2"/>
  </cols>
  <sheetData>
    <row r="1" spans="1:3" ht="48" customHeight="1" x14ac:dyDescent="0.25">
      <c r="A1" s="15" t="s">
        <v>27</v>
      </c>
      <c r="B1" s="16"/>
      <c r="C1" s="16"/>
    </row>
    <row r="2" spans="1:3" ht="18" customHeight="1" x14ac:dyDescent="0.35">
      <c r="A2" s="3"/>
      <c r="B2" s="1"/>
      <c r="C2" s="1"/>
    </row>
    <row r="3" spans="1:3" ht="43.5" customHeight="1" x14ac:dyDescent="0.35">
      <c r="A3" s="3"/>
      <c r="B3" s="4" t="s">
        <v>28</v>
      </c>
      <c r="C3" s="4" t="s">
        <v>24</v>
      </c>
    </row>
    <row r="4" spans="1:3" x14ac:dyDescent="0.25">
      <c r="B4" s="5">
        <v>1</v>
      </c>
      <c r="C4" s="5" t="s">
        <v>23</v>
      </c>
    </row>
    <row r="5" spans="1:3" x14ac:dyDescent="0.25">
      <c r="A5" s="6" t="s">
        <v>18</v>
      </c>
    </row>
    <row r="6" spans="1:3" x14ac:dyDescent="0.25">
      <c r="B6" s="7" t="s">
        <v>25</v>
      </c>
      <c r="C6" s="8">
        <v>28.67</v>
      </c>
    </row>
    <row r="7" spans="1:3" x14ac:dyDescent="0.25">
      <c r="B7" s="7" t="s">
        <v>0</v>
      </c>
      <c r="C7" s="8">
        <v>10.26</v>
      </c>
    </row>
    <row r="8" spans="1:3" x14ac:dyDescent="0.25">
      <c r="C8" s="9">
        <f>SUM(C6:C7)</f>
        <v>38.93</v>
      </c>
    </row>
    <row r="9" spans="1:3" x14ac:dyDescent="0.25">
      <c r="A9" s="6" t="s">
        <v>19</v>
      </c>
    </row>
    <row r="10" spans="1:3" x14ac:dyDescent="0.25">
      <c r="B10" s="7" t="s">
        <v>1</v>
      </c>
      <c r="C10" s="8">
        <v>324.41000000000003</v>
      </c>
    </row>
    <row r="11" spans="1:3" x14ac:dyDescent="0.25">
      <c r="B11" s="7" t="s">
        <v>2</v>
      </c>
      <c r="C11" s="8">
        <v>536.25</v>
      </c>
    </row>
    <row r="12" spans="1:3" x14ac:dyDescent="0.25">
      <c r="C12" s="10">
        <f>SUM(C10:C11)</f>
        <v>860.66000000000008</v>
      </c>
    </row>
    <row r="13" spans="1:3" x14ac:dyDescent="0.25">
      <c r="A13" s="6" t="s">
        <v>20</v>
      </c>
    </row>
    <row r="14" spans="1:3" x14ac:dyDescent="0.25">
      <c r="B14" s="7" t="s">
        <v>3</v>
      </c>
      <c r="C14" s="8">
        <v>33.869999999999997</v>
      </c>
    </row>
    <row r="15" spans="1:3" x14ac:dyDescent="0.25">
      <c r="B15" s="11" t="s">
        <v>26</v>
      </c>
      <c r="C15" s="12">
        <v>56.77</v>
      </c>
    </row>
    <row r="16" spans="1:3" x14ac:dyDescent="0.25">
      <c r="B16" s="7" t="s">
        <v>5</v>
      </c>
      <c r="C16" s="8">
        <v>1758.66</v>
      </c>
    </row>
    <row r="17" spans="1:3" x14ac:dyDescent="0.25">
      <c r="B17" s="7" t="s">
        <v>29</v>
      </c>
      <c r="C17" s="8">
        <v>35.21</v>
      </c>
    </row>
    <row r="18" spans="1:3" x14ac:dyDescent="0.25">
      <c r="B18" s="7" t="s">
        <v>30</v>
      </c>
      <c r="C18" s="8">
        <v>11.66</v>
      </c>
    </row>
    <row r="19" spans="1:3" x14ac:dyDescent="0.25">
      <c r="B19" s="7" t="s">
        <v>6</v>
      </c>
      <c r="C19" s="8">
        <v>4381.2700000000004</v>
      </c>
    </row>
    <row r="20" spans="1:3" x14ac:dyDescent="0.25">
      <c r="B20" s="7" t="s">
        <v>7</v>
      </c>
      <c r="C20" s="8">
        <v>6.41</v>
      </c>
    </row>
    <row r="21" spans="1:3" x14ac:dyDescent="0.25">
      <c r="B21" s="7" t="s">
        <v>9</v>
      </c>
      <c r="C21" s="8">
        <v>69.510000000000005</v>
      </c>
    </row>
    <row r="22" spans="1:3" x14ac:dyDescent="0.25">
      <c r="C22" s="10">
        <f>SUM(C14:C21)</f>
        <v>6353.3600000000006</v>
      </c>
    </row>
    <row r="23" spans="1:3" x14ac:dyDescent="0.25">
      <c r="A23" s="6" t="s">
        <v>21</v>
      </c>
    </row>
    <row r="24" spans="1:3" x14ac:dyDescent="0.25">
      <c r="B24" s="7" t="s">
        <v>10</v>
      </c>
      <c r="C24" s="8">
        <v>1601.83</v>
      </c>
    </row>
    <row r="25" spans="1:3" x14ac:dyDescent="0.25">
      <c r="B25" s="7" t="s">
        <v>4</v>
      </c>
      <c r="C25" s="8">
        <v>556.42999999999995</v>
      </c>
    </row>
    <row r="26" spans="1:3" x14ac:dyDescent="0.25">
      <c r="B26" s="7" t="s">
        <v>11</v>
      </c>
      <c r="C26" s="8">
        <v>422.28</v>
      </c>
    </row>
    <row r="27" spans="1:3" x14ac:dyDescent="0.25">
      <c r="B27" s="7" t="s">
        <v>12</v>
      </c>
      <c r="C27" s="8">
        <v>2283.8200000000002</v>
      </c>
    </row>
    <row r="28" spans="1:3" x14ac:dyDescent="0.25">
      <c r="B28" s="7" t="s">
        <v>8</v>
      </c>
      <c r="C28" s="8">
        <v>281.20999999999998</v>
      </c>
    </row>
    <row r="29" spans="1:3" x14ac:dyDescent="0.25">
      <c r="B29" s="7" t="s">
        <v>13</v>
      </c>
      <c r="C29" s="8">
        <v>1647.45</v>
      </c>
    </row>
    <row r="30" spans="1:3" x14ac:dyDescent="0.25">
      <c r="B30" s="7" t="s">
        <v>14</v>
      </c>
      <c r="C30" s="8">
        <v>70.209999999999994</v>
      </c>
    </row>
    <row r="31" spans="1:3" x14ac:dyDescent="0.25">
      <c r="B31" s="7" t="s">
        <v>15</v>
      </c>
      <c r="C31" s="8">
        <v>1217.6099999999999</v>
      </c>
    </row>
    <row r="32" spans="1:3" x14ac:dyDescent="0.25">
      <c r="B32" s="7" t="s">
        <v>16</v>
      </c>
      <c r="C32" s="8">
        <v>1104.76</v>
      </c>
    </row>
    <row r="33" spans="2:3" x14ac:dyDescent="0.25">
      <c r="C33" s="10">
        <f>SUM(C24:C32)</f>
        <v>9185.6</v>
      </c>
    </row>
    <row r="34" spans="2:3" x14ac:dyDescent="0.25">
      <c r="B34" s="13" t="s">
        <v>17</v>
      </c>
      <c r="C34" s="10">
        <f>C8+C12+C22+C33</f>
        <v>16438.550000000003</v>
      </c>
    </row>
    <row r="35" spans="2:3" ht="3.75" customHeight="1" x14ac:dyDescent="0.25"/>
    <row r="36" spans="2:3" ht="34.5" customHeight="1" x14ac:dyDescent="0.25">
      <c r="B36" s="14" t="s">
        <v>22</v>
      </c>
      <c r="C36" s="14"/>
    </row>
  </sheetData>
  <mergeCells count="2">
    <mergeCell ref="B36:C36"/>
    <mergeCell ref="A1:C1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КУЛАЕВА ИРИНА АЛЕКСАНДРОВНА</dc:creator>
  <cp:lastModifiedBy>КУЛАЕВА ИРИНА АЛЕКСАНДРОВНА</cp:lastModifiedBy>
  <dcterms:created xsi:type="dcterms:W3CDTF">2018-06-20T13:38:06Z</dcterms:created>
  <dcterms:modified xsi:type="dcterms:W3CDTF">2022-04-06T14:00:26Z</dcterms:modified>
</cp:coreProperties>
</file>